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  <sheet name="Лист5 дороги" sheetId="4" state="hidden" r:id="rId5"/>
    <sheet name="Лист7 транспорт" sheetId="5" state="hidden" r:id="rId6"/>
    <sheet name="Сопоставление названий" sheetId="6" state="hidden" r:id="rId7"/>
    <sheet name="дороги голоса 2014" sheetId="7" state="hidden" r:id="rId8"/>
    <sheet name="дороги % 2014" sheetId="8" state="hidden" r:id="rId9"/>
    <sheet name="транспорт % 2014" sheetId="9" state="hidden" r:id="rId10"/>
    <sheet name="транспорт голоса 2014" sheetId="10" state="hidden" r:id="rId11"/>
    <sheet name="жкх % и голоса 2014" sheetId="11" state="hidden" r:id="rId12"/>
  </sheets>
  <definedNames>
    <definedName function="false" hidden="false" localSheetId="0" name="_xlnm.Print_Area" vbProcedure="false">Лист1!$A$1:$X$6</definedName>
    <definedName function="false" hidden="false" localSheetId="0" name="_xlnm.Print_Titles" vbProcedure="false">Лист1!$4:$5</definedName>
    <definedName function="false" hidden="true" localSheetId="0" name="_xlnm._FilterDatabase" vbProcedure="false">Лист1!$C$5:$N$6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<sst xmlns="http://schemas.openxmlformats.org/spreadsheetml/2006/main" count="2060" uniqueCount="596">
  <si>
    <r>
      <rPr>
        <b val="true"/>
        <sz val="14"/>
        <rFont val="Times New Roman"/>
        <family val="1"/>
        <charset val="204"/>
      </rP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 1 полугодие </t>
    </r>
    <r>
      <rPr>
        <b val="true"/>
        <sz val="14"/>
        <color rgb="FF000000"/>
        <rFont val="Times New Roman"/>
        <family val="1"/>
        <charset val="204"/>
      </rPr>
      <t xml:space="preserve">2023 года</t>
    </r>
  </si>
  <si>
    <t xml:space="preserve">№</t>
  </si>
  <si>
    <t xml:space="preserve">Наименование муниципального образования</t>
  </si>
  <si>
    <t xml:space="preserve">Удовлетворенность по всем видам жилищно-коммунальных услуг</t>
  </si>
  <si>
    <t xml:space="preserve">Удовлетворенность уровнем организации теплоснабжения (снабжения населения топливом)</t>
  </si>
  <si>
    <t xml:space="preserve">Удовлетворенность уровнем организации водоснабжения (водоотведение)</t>
  </si>
  <si>
    <t xml:space="preserve">Удовлетворенность уровнем организации электроснабжения</t>
  </si>
  <si>
    <t xml:space="preserve">Удовлетворенность уровнем организации газоснабжения</t>
  </si>
  <si>
    <t xml:space="preserve">Удовлетворенность качеством автомобильных дорог </t>
  </si>
  <si>
    <t xml:space="preserve">Удовлетворенность качеством транспортного обслуживания </t>
  </si>
  <si>
    <t xml:space="preserve"> Численность совершеннолетнего населения (данные на 01.01.2023)</t>
  </si>
  <si>
    <t xml:space="preserve">Численость населения, принявшего участие в опросе</t>
  </si>
  <si>
    <t xml:space="preserve">% участия в опросах от совершенолетнего населения</t>
  </si>
  <si>
    <t xml:space="preserve">Численность населения, принявшего участие в опросе</t>
  </si>
  <si>
    <t xml:space="preserve">Количество голосов по всем видам жилищно-коммунальных услуг</t>
  </si>
  <si>
    <t xml:space="preserve">Результат опроса, %</t>
  </si>
  <si>
    <t xml:space="preserve">предложения по оценке результатов</t>
  </si>
  <si>
    <t xml:space="preserve">Количество голосов</t>
  </si>
  <si>
    <t xml:space="preserve">48.</t>
  </si>
  <si>
    <t xml:space="preserve">Качканарский городской округ</t>
  </si>
  <si>
    <t xml:space="preserve">удовлетворительно</t>
  </si>
  <si>
    <r>
      <rPr>
        <b val="true"/>
        <sz val="14"/>
        <rFont val="Times New Roman"/>
        <family val="1"/>
        <charset val="204"/>
      </rP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 val="true"/>
        <sz val="14"/>
        <color rgb="FF000000"/>
        <rFont val="Times New Roman"/>
        <family val="1"/>
        <charset val="204"/>
      </rPr>
      <t xml:space="preserve"> 2020 год</t>
    </r>
  </si>
  <si>
    <t xml:space="preserve">1.</t>
  </si>
  <si>
    <t xml:space="preserve">Муниципальное образование
город Алапаевск</t>
  </si>
  <si>
    <t xml:space="preserve">2.</t>
  </si>
  <si>
    <t xml:space="preserve">Муниципальное образование Алапаевское</t>
  </si>
  <si>
    <t xml:space="preserve">3.</t>
  </si>
  <si>
    <t xml:space="preserve">Арамильский городской округ</t>
  </si>
  <si>
    <t xml:space="preserve">4.</t>
  </si>
  <si>
    <t xml:space="preserve">Артемовский городской округ</t>
  </si>
  <si>
    <t xml:space="preserve">5.</t>
  </si>
  <si>
    <t xml:space="preserve">Артинский городской округ</t>
  </si>
  <si>
    <t xml:space="preserve">6.</t>
  </si>
  <si>
    <t xml:space="preserve">Асбестовский городской округ</t>
  </si>
  <si>
    <t xml:space="preserve">7.</t>
  </si>
  <si>
    <t xml:space="preserve">Ачитский городской округ</t>
  </si>
  <si>
    <t xml:space="preserve">8.</t>
  </si>
  <si>
    <t xml:space="preserve">Баженовское сельское поселение</t>
  </si>
  <si>
    <t xml:space="preserve">9.</t>
  </si>
  <si>
    <t xml:space="preserve">Байкаловский муниципальный район</t>
  </si>
  <si>
    <t xml:space="preserve">отсутствие респондентов</t>
  </si>
  <si>
    <t xml:space="preserve">10.</t>
  </si>
  <si>
    <t xml:space="preserve">Байкаловское сельское поселение</t>
  </si>
  <si>
    <t xml:space="preserve">4</t>
  </si>
  <si>
    <t xml:space="preserve">11.</t>
  </si>
  <si>
    <t xml:space="preserve">Белоярский городской округ</t>
  </si>
  <si>
    <t xml:space="preserve">35</t>
  </si>
  <si>
    <t xml:space="preserve">12.</t>
  </si>
  <si>
    <t xml:space="preserve">Березовский  городской округ</t>
  </si>
  <si>
    <t xml:space="preserve">7</t>
  </si>
  <si>
    <t xml:space="preserve">13.</t>
  </si>
  <si>
    <t xml:space="preserve">Бисертский городской округ</t>
  </si>
  <si>
    <t xml:space="preserve">14.</t>
  </si>
  <si>
    <t xml:space="preserve">Верхнесалдинский городской округ</t>
  </si>
  <si>
    <t xml:space="preserve">78</t>
  </si>
  <si>
    <t xml:space="preserve">15.</t>
  </si>
  <si>
    <t xml:space="preserve">Волчанский городской округ</t>
  </si>
  <si>
    <t xml:space="preserve">152</t>
  </si>
  <si>
    <t xml:space="preserve">16.</t>
  </si>
  <si>
    <t xml:space="preserve">Гаринский городской округ</t>
  </si>
  <si>
    <t xml:space="preserve">17.</t>
  </si>
  <si>
    <t xml:space="preserve">Горноуральский городской округ</t>
  </si>
  <si>
    <t xml:space="preserve">130</t>
  </si>
  <si>
    <t xml:space="preserve">18.</t>
  </si>
  <si>
    <t xml:space="preserve">город Нижний Тагил</t>
  </si>
  <si>
    <t xml:space="preserve">28</t>
  </si>
  <si>
    <t xml:space="preserve">19.</t>
  </si>
  <si>
    <t xml:space="preserve">городское поселение Верхние Серги</t>
  </si>
  <si>
    <t xml:space="preserve">12</t>
  </si>
  <si>
    <t xml:space="preserve">20.</t>
  </si>
  <si>
    <t xml:space="preserve">Городской округ «Город Лесной»</t>
  </si>
  <si>
    <t xml:space="preserve">32</t>
  </si>
  <si>
    <t xml:space="preserve">21.</t>
  </si>
  <si>
    <t xml:space="preserve">городской округ Богданович</t>
  </si>
  <si>
    <t xml:space="preserve">464</t>
  </si>
  <si>
    <t xml:space="preserve">22.</t>
  </si>
  <si>
    <t xml:space="preserve">городской округ Верхнее Дуброво</t>
  </si>
  <si>
    <t xml:space="preserve">2</t>
  </si>
  <si>
    <t xml:space="preserve">23.</t>
  </si>
  <si>
    <t xml:space="preserve">городской округ Верх-Нейвинский</t>
  </si>
  <si>
    <t xml:space="preserve">24.</t>
  </si>
  <si>
    <t xml:space="preserve">городской округ Верхний Тагил</t>
  </si>
  <si>
    <t xml:space="preserve">29</t>
  </si>
  <si>
    <t xml:space="preserve">25.</t>
  </si>
  <si>
    <t xml:space="preserve">городской округ Верхняя Пышма</t>
  </si>
  <si>
    <t xml:space="preserve">261</t>
  </si>
  <si>
    <t xml:space="preserve">26.</t>
  </si>
  <si>
    <t xml:space="preserve">Городской округ Верхняя Тура</t>
  </si>
  <si>
    <t xml:space="preserve">16</t>
  </si>
  <si>
    <t xml:space="preserve">27.</t>
  </si>
  <si>
    <t xml:space="preserve">городской округ Верхотурский</t>
  </si>
  <si>
    <t xml:space="preserve">199</t>
  </si>
  <si>
    <t xml:space="preserve">28.</t>
  </si>
  <si>
    <t xml:space="preserve">городской округ Дегтярск</t>
  </si>
  <si>
    <t xml:space="preserve">15</t>
  </si>
  <si>
    <t xml:space="preserve">29.</t>
  </si>
  <si>
    <t xml:space="preserve">городской округ Заречный</t>
  </si>
  <si>
    <t xml:space="preserve">124</t>
  </si>
  <si>
    <t xml:space="preserve">30.</t>
  </si>
  <si>
    <t xml:space="preserve">городской округ ЗАТО Свободный</t>
  </si>
  <si>
    <t xml:space="preserve">1</t>
  </si>
  <si>
    <t xml:space="preserve">31.</t>
  </si>
  <si>
    <t xml:space="preserve">городской округ Карпинск</t>
  </si>
  <si>
    <t xml:space="preserve">88</t>
  </si>
  <si>
    <t xml:space="preserve">32.</t>
  </si>
  <si>
    <t xml:space="preserve">городской округ Краснотурьинск</t>
  </si>
  <si>
    <t xml:space="preserve">33.</t>
  </si>
  <si>
    <t xml:space="preserve">городской округ Красноуральск </t>
  </si>
  <si>
    <t xml:space="preserve">34.</t>
  </si>
  <si>
    <t xml:space="preserve">городской округ Красноуфимск</t>
  </si>
  <si>
    <t xml:space="preserve">222</t>
  </si>
  <si>
    <t xml:space="preserve">35.</t>
  </si>
  <si>
    <t xml:space="preserve">городской округ Нижняя Салда</t>
  </si>
  <si>
    <t xml:space="preserve">22</t>
  </si>
  <si>
    <t xml:space="preserve">36.</t>
  </si>
  <si>
    <t xml:space="preserve">городской округ Пелым</t>
  </si>
  <si>
    <t xml:space="preserve">37.</t>
  </si>
  <si>
    <t xml:space="preserve">городской округ Первоуральск</t>
  </si>
  <si>
    <t xml:space="preserve">38.</t>
  </si>
  <si>
    <t xml:space="preserve">городской округ Ревда</t>
  </si>
  <si>
    <t xml:space="preserve">257</t>
  </si>
  <si>
    <t xml:space="preserve">39.</t>
  </si>
  <si>
    <t xml:space="preserve">городской округ Рефтинский</t>
  </si>
  <si>
    <t xml:space="preserve">40.</t>
  </si>
  <si>
    <t xml:space="preserve">городской округ Среднеуральск</t>
  </si>
  <si>
    <t xml:space="preserve">41.</t>
  </si>
  <si>
    <t xml:space="preserve">городской округ Староуткинск</t>
  </si>
  <si>
    <t xml:space="preserve">42.</t>
  </si>
  <si>
    <t xml:space="preserve">городской округ Сухой Лог</t>
  </si>
  <si>
    <t xml:space="preserve">43.</t>
  </si>
  <si>
    <t xml:space="preserve">Дружининское городское поселение</t>
  </si>
  <si>
    <t xml:space="preserve">44.</t>
  </si>
  <si>
    <t xml:space="preserve">Ивдельский городской округ</t>
  </si>
  <si>
    <t xml:space="preserve">45.</t>
  </si>
  <si>
    <t xml:space="preserve">Ирбитское муниципальное образование</t>
  </si>
  <si>
    <t xml:space="preserve">270</t>
  </si>
  <si>
    <t xml:space="preserve">46.</t>
  </si>
  <si>
    <t xml:space="preserve">Каменский городской округ</t>
  </si>
  <si>
    <t xml:space="preserve">467</t>
  </si>
  <si>
    <t xml:space="preserve">47.</t>
  </si>
  <si>
    <t xml:space="preserve">Камышловский городской округ</t>
  </si>
  <si>
    <t xml:space="preserve">49.</t>
  </si>
  <si>
    <t xml:space="preserve">Кировградский городской округ</t>
  </si>
  <si>
    <t xml:space="preserve">387</t>
  </si>
  <si>
    <t xml:space="preserve">50.</t>
  </si>
  <si>
    <t xml:space="preserve">Кленовское сельское поселение</t>
  </si>
  <si>
    <t xml:space="preserve">51.</t>
  </si>
  <si>
    <t xml:space="preserve">Краснополянское сельское поселение</t>
  </si>
  <si>
    <t xml:space="preserve">52.</t>
  </si>
  <si>
    <t xml:space="preserve">Кузнецовское сельское поселение</t>
  </si>
  <si>
    <t xml:space="preserve">6</t>
  </si>
  <si>
    <t xml:space="preserve">53.</t>
  </si>
  <si>
    <t xml:space="preserve">Кушвинский городской округ</t>
  </si>
  <si>
    <t xml:space="preserve">54.</t>
  </si>
  <si>
    <t xml:space="preserve">Малышевский городской округ</t>
  </si>
  <si>
    <t xml:space="preserve">27</t>
  </si>
  <si>
    <t xml:space="preserve">55.</t>
  </si>
  <si>
    <t xml:space="preserve">Махневское муниципальное образование</t>
  </si>
  <si>
    <t xml:space="preserve">93</t>
  </si>
  <si>
    <t xml:space="preserve">56.</t>
  </si>
  <si>
    <t xml:space="preserve">Михайловское муниципальное образование</t>
  </si>
  <si>
    <t xml:space="preserve">57.</t>
  </si>
  <si>
    <t xml:space="preserve">муниципальное образование «Восточное сельское поселение»</t>
  </si>
  <si>
    <t xml:space="preserve">58.</t>
  </si>
  <si>
    <t xml:space="preserve">муниципальное образование «Галкинское сельское поселение»</t>
  </si>
  <si>
    <t xml:space="preserve">8</t>
  </si>
  <si>
    <t xml:space="preserve">59.</t>
  </si>
  <si>
    <t xml:space="preserve">муниципальное образование «город Екатеринбург»</t>
  </si>
  <si>
    <t xml:space="preserve">60.</t>
  </si>
  <si>
    <t xml:space="preserve">муниципальное образование «Зареченское сельское поселение»</t>
  </si>
  <si>
    <t xml:space="preserve">37</t>
  </si>
  <si>
    <t xml:space="preserve">61.</t>
  </si>
  <si>
    <t xml:space="preserve">Муниципальное образование «Калиновское сельское поселение»</t>
  </si>
  <si>
    <t xml:space="preserve">62.</t>
  </si>
  <si>
    <t xml:space="preserve">муниципальное образование «Обуховское сельское поселение»</t>
  </si>
  <si>
    <t xml:space="preserve">13</t>
  </si>
  <si>
    <t xml:space="preserve">63.</t>
  </si>
  <si>
    <t xml:space="preserve">муниципальное образование «поселок Уральский»</t>
  </si>
  <si>
    <t xml:space="preserve">64.</t>
  </si>
  <si>
    <t xml:space="preserve">Муниципальное образование город Ирбит</t>
  </si>
  <si>
    <t xml:space="preserve">65.</t>
  </si>
  <si>
    <t xml:space="preserve">муниципальное образование «Город Каменск-Уральский» </t>
  </si>
  <si>
    <t xml:space="preserve">66.</t>
  </si>
  <si>
    <t xml:space="preserve">муниципальное образование Камышловский муниципальный район</t>
  </si>
  <si>
    <t xml:space="preserve">67.</t>
  </si>
  <si>
    <t xml:space="preserve">Муниципальное образование Красноуфимский округ</t>
  </si>
  <si>
    <t xml:space="preserve">85</t>
  </si>
  <si>
    <t xml:space="preserve">68.</t>
  </si>
  <si>
    <t xml:space="preserve">муниципальное образование рабочий поселок Атиг</t>
  </si>
  <si>
    <t xml:space="preserve">5</t>
  </si>
  <si>
    <t xml:space="preserve">69.</t>
  </si>
  <si>
    <t xml:space="preserve">Невьянский городской округ</t>
  </si>
  <si>
    <t xml:space="preserve">70.</t>
  </si>
  <si>
    <t xml:space="preserve">Нижнесергинский муниципальный район</t>
  </si>
  <si>
    <t xml:space="preserve">71.</t>
  </si>
  <si>
    <t xml:space="preserve">Нижнесергинское городское поселение</t>
  </si>
  <si>
    <t xml:space="preserve">72.</t>
  </si>
  <si>
    <t xml:space="preserve">Нижнетуринский городской округ</t>
  </si>
  <si>
    <t xml:space="preserve">42</t>
  </si>
  <si>
    <t xml:space="preserve">73.</t>
  </si>
  <si>
    <t xml:space="preserve">Ницинское сельское поселение</t>
  </si>
  <si>
    <t xml:space="preserve">74.</t>
  </si>
  <si>
    <t xml:space="preserve">Новолялинский городской округ</t>
  </si>
  <si>
    <t xml:space="preserve">75.</t>
  </si>
  <si>
    <t xml:space="preserve">Новоуральский городской округ</t>
  </si>
  <si>
    <t xml:space="preserve">76.</t>
  </si>
  <si>
    <t xml:space="preserve">Полевской городской округ</t>
  </si>
  <si>
    <t xml:space="preserve">77.</t>
  </si>
  <si>
    <t xml:space="preserve">Пышминский городской округ</t>
  </si>
  <si>
    <t xml:space="preserve">68</t>
  </si>
  <si>
    <t xml:space="preserve">78.</t>
  </si>
  <si>
    <t xml:space="preserve">Режевской городской округ</t>
  </si>
  <si>
    <t xml:space="preserve">79.</t>
  </si>
  <si>
    <t xml:space="preserve">Североуральский городской округ</t>
  </si>
  <si>
    <t xml:space="preserve">479</t>
  </si>
  <si>
    <t xml:space="preserve">80.</t>
  </si>
  <si>
    <t xml:space="preserve">Серовский городской округ</t>
  </si>
  <si>
    <t xml:space="preserve">1112</t>
  </si>
  <si>
    <t xml:space="preserve">81.</t>
  </si>
  <si>
    <t xml:space="preserve">Сладковское сельское поселение</t>
  </si>
  <si>
    <t xml:space="preserve">57</t>
  </si>
  <si>
    <t xml:space="preserve">82.</t>
  </si>
  <si>
    <t xml:space="preserve">Слободо-Туринский муниципальный район</t>
  </si>
  <si>
    <t xml:space="preserve">83.</t>
  </si>
  <si>
    <t xml:space="preserve">Слободо-Туринское сельское поселение</t>
  </si>
  <si>
    <t xml:space="preserve">91</t>
  </si>
  <si>
    <t xml:space="preserve">84.</t>
  </si>
  <si>
    <t xml:space="preserve">Сосьвинский городской округ</t>
  </si>
  <si>
    <t xml:space="preserve">225</t>
  </si>
  <si>
    <t xml:space="preserve">85.</t>
  </si>
  <si>
    <t xml:space="preserve">Сысертский городской округ</t>
  </si>
  <si>
    <t xml:space="preserve">86.</t>
  </si>
  <si>
    <t xml:space="preserve">Таборинский муниципальный район</t>
  </si>
  <si>
    <t xml:space="preserve">87.</t>
  </si>
  <si>
    <t xml:space="preserve">Таборинское сельское поселение</t>
  </si>
  <si>
    <t xml:space="preserve">88.</t>
  </si>
  <si>
    <t xml:space="preserve">Тавдинский городской округ</t>
  </si>
  <si>
    <t xml:space="preserve">89.</t>
  </si>
  <si>
    <t xml:space="preserve">Талицкий городской округ</t>
  </si>
  <si>
    <t xml:space="preserve">69</t>
  </si>
  <si>
    <t xml:space="preserve">90.</t>
  </si>
  <si>
    <t xml:space="preserve">Тугулымский городской округ</t>
  </si>
  <si>
    <t xml:space="preserve">91.</t>
  </si>
  <si>
    <t xml:space="preserve">Унже-Павинское сельское поселение</t>
  </si>
  <si>
    <t xml:space="preserve">0</t>
  </si>
  <si>
    <t xml:space="preserve">92.</t>
  </si>
  <si>
    <t xml:space="preserve">Усть-Ницинское сельское поселение</t>
  </si>
  <si>
    <t xml:space="preserve">33</t>
  </si>
  <si>
    <t xml:space="preserve">93.</t>
  </si>
  <si>
    <t xml:space="preserve">Туринский городской округ</t>
  </si>
  <si>
    <t xml:space="preserve">62</t>
  </si>
  <si>
    <t xml:space="preserve">94.</t>
  </si>
  <si>
    <t xml:space="preserve">Шалинский городской округ</t>
  </si>
  <si>
    <t xml:space="preserve">24</t>
  </si>
  <si>
    <t xml:space="preserve">ИТОГО</t>
  </si>
  <si>
    <t xml:space="preserve">Артинский</t>
  </si>
  <si>
    <t xml:space="preserve">Артемовск</t>
  </si>
  <si>
    <t xml:space="preserve">Алапаевск</t>
  </si>
  <si>
    <t xml:space="preserve">Алапаевское муниципальное образование</t>
  </si>
  <si>
    <t xml:space="preserve">Бисертское</t>
  </si>
  <si>
    <t xml:space="preserve">Верхнее Дуброво</t>
  </si>
  <si>
    <t xml:space="preserve">Верхний Тагил</t>
  </si>
  <si>
    <t xml:space="preserve">Верхняя Тура</t>
  </si>
  <si>
    <t xml:space="preserve">Верхотурский городской округ</t>
  </si>
  <si>
    <t xml:space="preserve">Восточное сельское поселение</t>
  </si>
  <si>
    <t xml:space="preserve">Галкинское сельское поселение</t>
  </si>
  <si>
    <t xml:space="preserve">Горноуральск</t>
  </si>
  <si>
    <t xml:space="preserve">Дегтярск</t>
  </si>
  <si>
    <t xml:space="preserve">Екатеринбург</t>
  </si>
  <si>
    <t xml:space="preserve">Зареченское сельское поселение</t>
  </si>
  <si>
    <t xml:space="preserve">Ирбит</t>
  </si>
  <si>
    <t xml:space="preserve">Каменск-Уральский</t>
  </si>
  <si>
    <t xml:space="preserve">Камышловский муниципальный район</t>
  </si>
  <si>
    <t xml:space="preserve">Карпинск</t>
  </si>
  <si>
    <t xml:space="preserve">Качканар</t>
  </si>
  <si>
    <t xml:space="preserve">Красноуральск</t>
  </si>
  <si>
    <t xml:space="preserve">Красноуфимск</t>
  </si>
  <si>
    <t xml:space="preserve">Красноуфимский округ</t>
  </si>
  <si>
    <t xml:space="preserve">Лесной</t>
  </si>
  <si>
    <t xml:space="preserve">Невьянск</t>
  </si>
  <si>
    <t xml:space="preserve">Нижняя Салда</t>
  </si>
  <si>
    <t xml:space="preserve">Новоуральск</t>
  </si>
  <si>
    <t xml:space="preserve">Обуховское сельское поселение</t>
  </si>
  <si>
    <t xml:space="preserve">Пелым</t>
  </si>
  <si>
    <t xml:space="preserve">Первоуральск</t>
  </si>
  <si>
    <t xml:space="preserve">Полевской</t>
  </si>
  <si>
    <t xml:space="preserve">Ревда</t>
  </si>
  <si>
    <t xml:space="preserve">Рефтинский городской округ</t>
  </si>
  <si>
    <t xml:space="preserve">Североуральск</t>
  </si>
  <si>
    <t xml:space="preserve">Серов</t>
  </si>
  <si>
    <t xml:space="preserve">Среднеуральск</t>
  </si>
  <si>
    <t xml:space="preserve">Староуткинск городской округ</t>
  </si>
  <si>
    <t xml:space="preserve">Арамиль</t>
  </si>
  <si>
    <t xml:space="preserve">Артинск</t>
  </si>
  <si>
    <t xml:space="preserve">Бисертск</t>
  </si>
  <si>
    <t xml:space="preserve">Верхняя Пышма</t>
  </si>
  <si>
    <t xml:space="preserve">Калиновское сельское поселение</t>
  </si>
  <si>
    <t xml:space="preserve">Нижний Тагил</t>
  </si>
  <si>
    <t xml:space="preserve">Муниципальное образование город Алапаевск</t>
  </si>
  <si>
    <t xml:space="preserve">Березовский городской округ</t>
  </si>
  <si>
    <t xml:space="preserve">городское поселение Верхние Серги </t>
  </si>
  <si>
    <t xml:space="preserve">Городской округ «город Лесной»</t>
  </si>
  <si>
    <t xml:space="preserve">городской округ Красноуральск</t>
  </si>
  <si>
    <t xml:space="preserve">Городской округ Нижняя Салда</t>
  </si>
  <si>
    <t xml:space="preserve">Дружининское городское поселение </t>
  </si>
  <si>
    <t xml:space="preserve">Михайловское муниципальное образование </t>
  </si>
  <si>
    <t xml:space="preserve">Муниципальное образование «город Екатеринбург»</t>
  </si>
  <si>
    <t xml:space="preserve">Муниципальное образование «Зареченское сельское поселение»</t>
  </si>
  <si>
    <t xml:space="preserve">муниципальное образование «Калиновское сельское поселение»</t>
  </si>
  <si>
    <t xml:space="preserve">муниципальное образование "поселок Уральский"</t>
  </si>
  <si>
    <t xml:space="preserve">Муниципальное образование город Каменск-Уральский</t>
  </si>
  <si>
    <t xml:space="preserve">муниципальное образование рабочий посёлок Атиг </t>
  </si>
  <si>
    <t xml:space="preserve">Сладковское сельское поселение </t>
  </si>
  <si>
    <t xml:space="preserve">Усть-Ницинское сельское поселение </t>
  </si>
  <si>
    <t xml:space="preserve">ЛИСТ7</t>
  </si>
  <si>
    <t xml:space="preserve">ЛИСТ5</t>
  </si>
  <si>
    <t xml:space="preserve">МО</t>
  </si>
  <si>
    <t xml:space="preserve">Количество голосовавших</t>
  </si>
  <si>
    <t xml:space="preserve">№ п/п</t>
  </si>
  <si>
    <t xml:space="preserve">Наименование муниципального образования/обслуживающей организации</t>
  </si>
  <si>
    <t xml:space="preserve">ФИО главы муниципального образования/руководителя обслуживающей организации</t>
  </si>
  <si>
    <t xml:space="preserve">Результат опроса (процент удовлетворенных от общего количества опрошенных)</t>
  </si>
  <si>
    <t xml:space="preserve">Оценка эффективности деятельности (удовлетворительная или неудовлетворительная)</t>
  </si>
  <si>
    <r>
      <rPr>
        <sz val="11"/>
        <color rgb="FF000000"/>
        <rFont val="Times New Roman"/>
        <family val="1"/>
        <charset val="204"/>
      </rPr>
      <t xml:space="preserve">2.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</si>
  <si>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Шаньгин Станислав Владимирович</t>
  </si>
  <si>
    <t xml:space="preserve">удовлетворительная</t>
  </si>
  <si>
    <r>
      <rPr>
        <sz val="11"/>
        <color rgb="FF000000"/>
        <rFont val="Times New Roman"/>
        <family val="1"/>
        <charset val="204"/>
      </rPr>
      <t xml:space="preserve">3.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</si>
  <si>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Заводов Валерий Анатольевич</t>
  </si>
  <si>
    <r>
      <rPr>
        <sz val="11"/>
        <color rgb="FF000000"/>
        <rFont val="Times New Roman"/>
        <family val="1"/>
        <charset val="204"/>
      </rPr>
      <t xml:space="preserve">4.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</si>
  <si>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Герасименко Владимир Леонидович</t>
  </si>
  <si>
    <t xml:space="preserve">нет данных опроса</t>
  </si>
  <si>
    <r>
      <rPr>
        <sz val="11"/>
        <color rgb="FF000000"/>
        <rFont val="Times New Roman"/>
        <family val="1"/>
        <charset val="204"/>
      </rPr>
      <t xml:space="preserve">5.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</si>
  <si>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Кузнецова Ольга Борисовна</t>
  </si>
  <si>
    <r>
      <rPr>
        <sz val="11"/>
        <color rgb="FF000000"/>
        <rFont val="Times New Roman"/>
        <family val="1"/>
        <charset val="204"/>
      </rPr>
      <t xml:space="preserve">6.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</si>
  <si>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Константинов Алексей Андреевич</t>
  </si>
  <si>
    <r>
      <rPr>
        <sz val="11"/>
        <color rgb="FF000000"/>
        <rFont val="Times New Roman"/>
        <family val="1"/>
        <charset val="204"/>
      </rPr>
      <t xml:space="preserve">7.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</si>
  <si>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Холзаков Андрей Владимирович</t>
  </si>
  <si>
    <r>
      <rPr>
        <sz val="11"/>
        <color rgb="FF000000"/>
        <rFont val="Times New Roman"/>
        <family val="1"/>
        <charset val="204"/>
      </rPr>
      <t xml:space="preserve">8.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</si>
  <si>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Косогоров Вячеслав Павлович</t>
  </si>
  <si>
    <r>
      <rPr>
        <sz val="11"/>
        <color rgb="FF000000"/>
        <rFont val="Times New Roman"/>
        <family val="1"/>
        <charset val="204"/>
      </rPr>
      <t xml:space="preserve">9.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</si>
  <si>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Юдин Павел Николаевич</t>
  </si>
  <si>
    <r>
      <rPr>
        <sz val="11"/>
        <color rgb="FF000000"/>
        <rFont val="Times New Roman"/>
        <family val="1"/>
        <charset val="204"/>
      </rPr>
      <t xml:space="preserve">10.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</si>
  <si>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Писцов Евгений Рудольфович</t>
  </si>
  <si>
    <r>
      <rPr>
        <sz val="11"/>
        <color rgb="FF000000"/>
        <rFont val="Times New Roman"/>
        <family val="1"/>
        <charset val="204"/>
      </rPr>
      <t xml:space="preserve">11.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</si>
  <si>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Суровцева Валентина Сергеевна</t>
  </si>
  <si>
    <r>
      <rPr>
        <sz val="11"/>
        <color rgb="FF000000"/>
        <rFont val="Times New Roman"/>
        <family val="1"/>
        <charset val="204"/>
      </rPr>
      <t xml:space="preserve">12.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</si>
  <si>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Москвин Владимир Александрович</t>
  </si>
  <si>
    <r>
      <rPr>
        <sz val="11"/>
        <color rgb="FF000000"/>
        <rFont val="Times New Roman"/>
        <family val="1"/>
        <charset val="204"/>
      </rPr>
      <t xml:space="preserve">13.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</si>
  <si>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Плохих Елена Сергеевна</t>
  </si>
  <si>
    <r>
      <rPr>
        <sz val="11"/>
        <color rgb="FF000000"/>
        <rFont val="Times New Roman"/>
        <family val="1"/>
        <charset val="204"/>
      </rPr>
      <t xml:space="preserve">14.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</si>
  <si>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Конопкин Валерий Константинович</t>
  </si>
  <si>
    <r>
      <rPr>
        <sz val="11"/>
        <color rgb="FF000000"/>
        <rFont val="Times New Roman"/>
        <family val="1"/>
        <charset val="204"/>
      </rPr>
      <t xml:space="preserve">15.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</si>
  <si>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Ильичёв Константин Сергеевич</t>
  </si>
  <si>
    <r>
      <rPr>
        <sz val="11"/>
        <color rgb="FF000000"/>
        <rFont val="Times New Roman"/>
        <family val="1"/>
        <charset val="204"/>
      </rPr>
      <t xml:space="preserve">16.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</si>
  <si>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Калинин Сергей Григорьевич</t>
  </si>
  <si>
    <r>
      <rPr>
        <sz val="11"/>
        <color rgb="FF000000"/>
        <rFont val="Times New Roman"/>
        <family val="1"/>
        <charset val="204"/>
      </rPr>
      <t xml:space="preserve">17.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</si>
  <si>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Романов Александр Иванович</t>
  </si>
  <si>
    <r>
      <rPr>
        <sz val="11"/>
        <color rgb="FF000000"/>
        <rFont val="Times New Roman"/>
        <family val="1"/>
        <charset val="204"/>
      </rPr>
      <t xml:space="preserve">18.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</si>
  <si>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Брезгин Александр Васильевич</t>
  </si>
  <si>
    <r>
      <rPr>
        <sz val="11"/>
        <color rgb="FF000000"/>
        <rFont val="Times New Roman"/>
        <family val="1"/>
        <charset val="204"/>
      </rPr>
      <t xml:space="preserve">19.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</si>
  <si>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Лиханов Алексей Геннадьевич</t>
  </si>
  <si>
    <r>
      <rPr>
        <sz val="11"/>
        <color rgb="FF000000"/>
        <rFont val="Times New Roman"/>
        <family val="1"/>
        <charset val="204"/>
      </rPr>
      <t xml:space="preserve">20.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</si>
  <si>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Вервейн Александр Вячеславович</t>
  </si>
  <si>
    <r>
      <rPr>
        <sz val="11"/>
        <color rgb="FF000000"/>
        <rFont val="Times New Roman"/>
        <family val="1"/>
        <charset val="204"/>
      </rPr>
      <t xml:space="preserve">21.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</si>
  <si>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Лыжин Александр Геннадьевич</t>
  </si>
  <si>
    <t xml:space="preserve">"Городской округ "Город Лесной"</t>
  </si>
  <si>
    <r>
      <rPr>
        <sz val="11"/>
        <color rgb="FF000000"/>
        <rFont val="Times New Roman"/>
        <family val="1"/>
        <charset val="204"/>
      </rPr>
      <t xml:space="preserve">22.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</si>
  <si>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Кулиш Николай Иванович</t>
  </si>
  <si>
    <r>
      <rPr>
        <sz val="11"/>
        <color rgb="FF000000"/>
        <rFont val="Times New Roman"/>
        <family val="1"/>
        <charset val="204"/>
      </rPr>
      <t xml:space="preserve">23.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</si>
  <si>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Бусахин Игорь Николаевич</t>
  </si>
  <si>
    <r>
      <rPr>
        <sz val="11"/>
        <color rgb="FF000000"/>
        <rFont val="Times New Roman"/>
        <family val="1"/>
        <charset val="204"/>
      </rPr>
      <t xml:space="preserve">24.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</si>
  <si>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муниципальное образование "город Екатеринбург"</t>
  </si>
  <si>
    <t xml:space="preserve">Ройзман Евгений Вадимович</t>
  </si>
  <si>
    <r>
      <rPr>
        <sz val="11"/>
        <color rgb="FF000000"/>
        <rFont val="Times New Roman"/>
        <family val="1"/>
        <charset val="204"/>
      </rPr>
      <t xml:space="preserve">25.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</si>
  <si>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Ланских Василий Николаевич</t>
  </si>
  <si>
    <r>
      <rPr>
        <sz val="11"/>
        <color rgb="FF000000"/>
        <rFont val="Times New Roman"/>
        <family val="1"/>
        <charset val="204"/>
      </rPr>
      <t xml:space="preserve">26.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</si>
  <si>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Соколюк Петр Михайлович</t>
  </si>
  <si>
    <r>
      <rPr>
        <sz val="11"/>
        <color rgb="FF000000"/>
        <rFont val="Times New Roman"/>
        <family val="1"/>
        <charset val="204"/>
      </rPr>
      <t xml:space="preserve">27.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</si>
  <si>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Агафонов Геннадий Анатольевич</t>
  </si>
  <si>
    <r>
      <rPr>
        <sz val="11"/>
        <color rgb="FF000000"/>
        <rFont val="Times New Roman"/>
        <family val="1"/>
        <charset val="204"/>
      </rPr>
      <t xml:space="preserve">28.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</si>
  <si>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Врублевская Елена Николаевна</t>
  </si>
  <si>
    <r>
      <rPr>
        <sz val="11"/>
        <color rgb="FF000000"/>
        <rFont val="Times New Roman"/>
        <family val="1"/>
        <charset val="204"/>
      </rPr>
      <t xml:space="preserve">29.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</si>
  <si>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Белоусов Сергей Александрович</t>
  </si>
  <si>
    <r>
      <rPr>
        <sz val="11"/>
        <color rgb="FF000000"/>
        <rFont val="Times New Roman"/>
        <family val="1"/>
        <charset val="204"/>
      </rPr>
      <t xml:space="preserve">30.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</si>
  <si>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город Каменск-Уральский</t>
  </si>
  <si>
    <t xml:space="preserve">Астахов Михаил Семенович</t>
  </si>
  <si>
    <r>
      <rPr>
        <sz val="11"/>
        <color rgb="FF000000"/>
        <rFont val="Times New Roman"/>
        <family val="1"/>
        <charset val="204"/>
      </rPr>
      <t xml:space="preserve">31.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</si>
  <si>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Чухарев Михаил Николаевич</t>
  </si>
  <si>
    <r>
      <rPr>
        <sz val="11"/>
        <color rgb="FF000000"/>
        <rFont val="Times New Roman"/>
        <family val="1"/>
        <charset val="204"/>
      </rPr>
      <t xml:space="preserve">32.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</si>
  <si>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Бидонько Сергей Юрьевич</t>
  </si>
  <si>
    <r>
      <rPr>
        <sz val="11"/>
        <color rgb="FF000000"/>
        <rFont val="Times New Roman"/>
        <family val="1"/>
        <charset val="204"/>
      </rPr>
      <t xml:space="preserve">33.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</si>
  <si>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Набоких Сергей Михайлович</t>
  </si>
  <si>
    <r>
      <rPr>
        <sz val="11"/>
        <color rgb="FF000000"/>
        <rFont val="Times New Roman"/>
        <family val="1"/>
        <charset val="204"/>
      </rPr>
      <t xml:space="preserve">34.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</si>
  <si>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Оськин Александр Александрович</t>
  </si>
  <si>
    <r>
      <rPr>
        <sz val="11"/>
        <color rgb="FF000000"/>
        <rFont val="Times New Roman"/>
        <family val="1"/>
        <charset val="204"/>
      </rPr>
      <t xml:space="preserve">35.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</si>
  <si>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Устинов Александр Юрьевич</t>
  </si>
  <si>
    <r>
      <rPr>
        <sz val="11"/>
        <color rgb="FF000000"/>
        <rFont val="Times New Roman"/>
        <family val="1"/>
        <charset val="204"/>
      </rPr>
      <t xml:space="preserve">36.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</si>
  <si>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Рафеева Светлана Константиновна</t>
  </si>
  <si>
    <t xml:space="preserve">городской округ "Нижняя Салда"</t>
  </si>
  <si>
    <r>
      <rPr>
        <sz val="11"/>
        <color rgb="FF000000"/>
        <rFont val="Times New Roman"/>
        <family val="1"/>
        <charset val="204"/>
      </rPr>
      <t xml:space="preserve">37.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</si>
  <si>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Артемьевских Вадим Валерьевич</t>
  </si>
  <si>
    <r>
      <rPr>
        <sz val="11"/>
        <color rgb="FF000000"/>
        <rFont val="Times New Roman"/>
        <family val="1"/>
        <charset val="204"/>
      </rPr>
      <t xml:space="preserve">38.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</si>
  <si>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Ряписов Олег Викторович</t>
  </si>
  <si>
    <r>
      <rPr>
        <sz val="11"/>
        <color rgb="FF000000"/>
        <rFont val="Times New Roman"/>
        <family val="1"/>
        <charset val="204"/>
      </rPr>
      <t xml:space="preserve">39.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</si>
  <si>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Новосёлов Сергей Дмитриевич</t>
  </si>
  <si>
    <r>
      <rPr>
        <sz val="11"/>
        <color rgb="FF000000"/>
        <rFont val="Times New Roman"/>
        <family val="1"/>
        <charset val="204"/>
      </rPr>
      <t xml:space="preserve">40.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</si>
  <si>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Гришин Виктор Васильевич</t>
  </si>
  <si>
    <r>
      <rPr>
        <sz val="11"/>
        <color rgb="FF000000"/>
        <rFont val="Times New Roman"/>
        <family val="1"/>
        <charset val="204"/>
      </rPr>
      <t xml:space="preserve">41.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</si>
  <si>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Хомутов Валерий Петрович</t>
  </si>
  <si>
    <r>
      <rPr>
        <sz val="11"/>
        <color rgb="FF000000"/>
        <rFont val="Times New Roman"/>
        <family val="1"/>
        <charset val="204"/>
      </rPr>
      <t xml:space="preserve">42.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</si>
  <si>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Авдеев Игорь Михайлович</t>
  </si>
  <si>
    <r>
      <rPr>
        <sz val="11"/>
        <color rgb="FF000000"/>
        <rFont val="Times New Roman"/>
        <family val="1"/>
        <charset val="204"/>
      </rPr>
      <t xml:space="preserve">43.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</si>
  <si>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Каюмов Евгений Тиморгалиевич</t>
  </si>
  <si>
    <r>
      <rPr>
        <sz val="11"/>
        <color rgb="FF000000"/>
        <rFont val="Times New Roman"/>
        <family val="1"/>
        <charset val="204"/>
      </rPr>
      <t xml:space="preserve">44.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</si>
  <si>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Тюкина Лариса Вадимовна</t>
  </si>
  <si>
    <r>
      <rPr>
        <sz val="11"/>
        <color rgb="FF000000"/>
        <rFont val="Times New Roman"/>
        <family val="1"/>
        <charset val="204"/>
      </rPr>
      <t xml:space="preserve">45.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</si>
  <si>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Носов Сергей Константинович</t>
  </si>
  <si>
    <r>
      <rPr>
        <sz val="11"/>
        <color rgb="FF000000"/>
        <rFont val="Times New Roman"/>
        <family val="1"/>
        <charset val="204"/>
      </rPr>
      <t xml:space="preserve">46.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</si>
  <si>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Матвеева Елена Владимировна</t>
  </si>
  <si>
    <r>
      <rPr>
        <sz val="11"/>
        <color rgb="FF000000"/>
        <rFont val="Times New Roman"/>
        <family val="1"/>
        <charset val="204"/>
      </rPr>
      <t xml:space="preserve">47.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</si>
  <si>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Бондаренко Сергей Александрович</t>
  </si>
  <si>
    <r>
      <rPr>
        <sz val="11"/>
        <color rgb="FF000000"/>
        <rFont val="Times New Roman"/>
        <family val="1"/>
        <charset val="204"/>
      </rPr>
      <t xml:space="preserve">48.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</si>
  <si>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Машков Владимир Николаевич</t>
  </si>
  <si>
    <r>
      <rPr>
        <sz val="11"/>
        <color rgb="FF000000"/>
        <rFont val="Times New Roman"/>
        <family val="1"/>
        <charset val="204"/>
      </rPr>
      <t xml:space="preserve">49.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</si>
  <si>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Алиев Шахит Тукаевич</t>
  </si>
  <si>
    <r>
      <rPr>
        <sz val="11"/>
        <color rgb="FF000000"/>
        <rFont val="Times New Roman"/>
        <family val="1"/>
        <charset val="204"/>
      </rPr>
      <t xml:space="preserve">50.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</si>
  <si>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Козлов Николай Евгеньевич</t>
  </si>
  <si>
    <r>
      <rPr>
        <sz val="11"/>
        <color rgb="FF000000"/>
        <rFont val="Times New Roman"/>
        <family val="1"/>
        <charset val="204"/>
      </rPr>
      <t xml:space="preserve">51.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</si>
  <si>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Ковалёв Александр Владимирович</t>
  </si>
  <si>
    <r>
      <rPr>
        <sz val="11"/>
        <color rgb="FF000000"/>
        <rFont val="Times New Roman"/>
        <family val="1"/>
        <charset val="204"/>
      </rPr>
      <t xml:space="preserve">52.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</si>
  <si>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Соколов Виктор Васильевич</t>
  </si>
  <si>
    <r>
      <rPr>
        <sz val="11"/>
        <color rgb="FF000000"/>
        <rFont val="Times New Roman"/>
        <family val="1"/>
        <charset val="204"/>
      </rPr>
      <t xml:space="preserve">53.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</si>
  <si>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Мокрецов Андрей Васильевич</t>
  </si>
  <si>
    <t xml:space="preserve">Кузнецовское сельское поселение </t>
  </si>
  <si>
    <r>
      <rPr>
        <sz val="11"/>
        <color rgb="FF000000"/>
        <rFont val="Times New Roman"/>
        <family val="1"/>
        <charset val="204"/>
      </rPr>
      <t xml:space="preserve">54.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</si>
  <si>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Чепчугов Александр Геннадьевич</t>
  </si>
  <si>
    <r>
      <rPr>
        <sz val="11"/>
        <color rgb="FF000000"/>
        <rFont val="Times New Roman"/>
        <family val="1"/>
        <charset val="204"/>
      </rPr>
      <t xml:space="preserve">55.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</si>
  <si>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Пшеницын Сергей Григорьевич</t>
  </si>
  <si>
    <r>
      <rPr>
        <sz val="11"/>
        <color rgb="FF000000"/>
        <rFont val="Times New Roman"/>
        <family val="1"/>
        <charset val="204"/>
      </rPr>
      <t xml:space="preserve">56.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</si>
  <si>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Мельников Владимир Вячеславович</t>
  </si>
  <si>
    <r>
      <rPr>
        <sz val="11"/>
        <color rgb="FF000000"/>
        <rFont val="Times New Roman"/>
        <family val="1"/>
        <charset val="204"/>
      </rPr>
      <t xml:space="preserve">57.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</si>
  <si>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Фролов Юрий Николаевич</t>
  </si>
  <si>
    <r>
      <rPr>
        <sz val="11"/>
        <color rgb="FF000000"/>
        <rFont val="Times New Roman"/>
        <family val="1"/>
        <charset val="204"/>
      </rPr>
      <t xml:space="preserve">58.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</si>
  <si>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Бердникова Елена Владимировна</t>
  </si>
  <si>
    <r>
      <rPr>
        <sz val="11"/>
        <color rgb="FF000000"/>
        <rFont val="Times New Roman"/>
        <family val="1"/>
        <charset val="204"/>
      </rPr>
      <t xml:space="preserve">59.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</si>
  <si>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Сафонов Алексей Александрович</t>
  </si>
  <si>
    <r>
      <rPr>
        <sz val="11"/>
        <color rgb="FF000000"/>
        <rFont val="Times New Roman"/>
        <family val="1"/>
        <charset val="204"/>
      </rPr>
      <t xml:space="preserve">60.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</si>
  <si>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Тарасов Борис Александрович</t>
  </si>
  <si>
    <r>
      <rPr>
        <sz val="11"/>
        <color rgb="FF000000"/>
        <rFont val="Times New Roman"/>
        <family val="1"/>
        <charset val="204"/>
      </rPr>
      <t xml:space="preserve">61.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</si>
  <si>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Кузовков Сергей Яковлевич</t>
  </si>
  <si>
    <r>
      <rPr>
        <sz val="11"/>
        <color rgb="FF000000"/>
        <rFont val="Times New Roman"/>
        <family val="1"/>
        <charset val="204"/>
      </rPr>
      <t xml:space="preserve">62.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</si>
  <si>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Суханов Станислав Константинович</t>
  </si>
  <si>
    <r>
      <rPr>
        <sz val="11"/>
        <color rgb="FF000000"/>
        <rFont val="Times New Roman"/>
        <family val="1"/>
        <charset val="204"/>
      </rPr>
      <t xml:space="preserve">63.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</si>
  <si>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Карамышев Александр Геннадьевич</t>
  </si>
  <si>
    <r>
      <rPr>
        <sz val="11"/>
        <color rgb="FF000000"/>
        <rFont val="Times New Roman"/>
        <family val="1"/>
        <charset val="204"/>
      </rPr>
      <t xml:space="preserve">64.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</si>
  <si>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Лачимов Виктор Владимирович</t>
  </si>
  <si>
    <r>
      <rPr>
        <sz val="11"/>
        <color rgb="FF000000"/>
        <rFont val="Times New Roman"/>
        <family val="1"/>
        <charset val="204"/>
      </rPr>
      <t xml:space="preserve">65.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</si>
  <si>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Толкачев Александр Геннадьевич</t>
  </si>
  <si>
    <r>
      <rPr>
        <sz val="11"/>
        <color rgb="FF000000"/>
        <rFont val="Times New Roman"/>
        <family val="1"/>
        <charset val="204"/>
      </rPr>
      <t xml:space="preserve">66.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</si>
  <si>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Селиванов Сергей Алексеевич</t>
  </si>
  <si>
    <r>
      <rPr>
        <sz val="11"/>
        <color rgb="FF000000"/>
        <rFont val="Times New Roman"/>
        <family val="1"/>
        <charset val="204"/>
      </rPr>
      <t xml:space="preserve">67.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</si>
  <si>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Белоусов Андрей Владимирович</t>
  </si>
  <si>
    <r>
      <rPr>
        <sz val="11"/>
        <color rgb="FF000000"/>
        <rFont val="Times New Roman"/>
        <family val="1"/>
        <charset val="204"/>
      </rPr>
      <t xml:space="preserve">68.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</si>
  <si>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Рыжков Владимир Александрович</t>
  </si>
  <si>
    <r>
      <rPr>
        <sz val="11"/>
        <color rgb="FF000000"/>
        <rFont val="Times New Roman"/>
        <family val="1"/>
        <charset val="204"/>
      </rPr>
      <t xml:space="preserve">69.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</si>
  <si>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Сандаков Олег Николаевич</t>
  </si>
  <si>
    <r>
      <rPr>
        <sz val="11"/>
        <color rgb="FF000000"/>
        <rFont val="Times New Roman"/>
        <family val="1"/>
        <charset val="204"/>
      </rPr>
      <t xml:space="preserve">70.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</si>
  <si>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Жуков Алексей Анатольевич</t>
  </si>
  <si>
    <r>
      <rPr>
        <sz val="11"/>
        <color rgb="FF000000"/>
        <rFont val="Times New Roman"/>
        <family val="1"/>
        <charset val="204"/>
      </rPr>
      <t xml:space="preserve">71.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</si>
  <si>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Глухих Леонид Геннадьевич</t>
  </si>
  <si>
    <r>
      <rPr>
        <sz val="11"/>
        <color rgb="FF000000"/>
        <rFont val="Times New Roman"/>
        <family val="1"/>
        <charset val="204"/>
      </rPr>
      <t xml:space="preserve">72.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</si>
  <si>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Пелевина Людмила Юрьевна</t>
  </si>
  <si>
    <r>
      <rPr>
        <sz val="11"/>
        <color rgb="FF000000"/>
        <rFont val="Times New Roman"/>
        <family val="1"/>
        <charset val="204"/>
      </rPr>
      <t xml:space="preserve">73.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</si>
  <si>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Губина Галина Михайловна</t>
  </si>
  <si>
    <r>
      <rPr>
        <sz val="11"/>
        <color rgb="FF000000"/>
        <rFont val="Times New Roman"/>
        <family val="1"/>
        <charset val="204"/>
      </rPr>
      <t xml:space="preserve">74.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</si>
  <si>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Баранов Евгений Александрович</t>
  </si>
  <si>
    <r>
      <rPr>
        <sz val="11"/>
        <color rgb="FF000000"/>
        <rFont val="Times New Roman"/>
        <family val="1"/>
        <charset val="204"/>
      </rPr>
      <t xml:space="preserve">75.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</si>
  <si>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Марущак Анатолий Николаевич</t>
  </si>
  <si>
    <r>
      <rPr>
        <sz val="11"/>
        <color rgb="FF000000"/>
        <rFont val="Times New Roman"/>
        <family val="1"/>
        <charset val="204"/>
      </rPr>
      <t xml:space="preserve">76.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</si>
  <si>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Шумакова Анжелика Анатольевна</t>
  </si>
  <si>
    <r>
      <rPr>
        <sz val="11"/>
        <color rgb="FF000000"/>
        <rFont val="Times New Roman"/>
        <family val="1"/>
        <charset val="204"/>
      </rPr>
      <t xml:space="preserve">77.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</si>
  <si>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Михаленко Владимир Вячеславович</t>
  </si>
  <si>
    <r>
      <rPr>
        <sz val="11"/>
        <color rgb="FF000000"/>
        <rFont val="Times New Roman"/>
        <family val="1"/>
        <charset val="204"/>
      </rPr>
      <t xml:space="preserve">78.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</si>
  <si>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Зверева Ольга Александровна</t>
  </si>
  <si>
    <r>
      <rPr>
        <sz val="11"/>
        <color rgb="FF000000"/>
        <rFont val="Times New Roman"/>
        <family val="1"/>
        <charset val="204"/>
      </rPr>
      <t xml:space="preserve">79.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</si>
  <si>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Верхорубов Владимир Иванович</t>
  </si>
  <si>
    <r>
      <rPr>
        <sz val="11"/>
        <color rgb="FF000000"/>
        <rFont val="Times New Roman"/>
        <family val="1"/>
        <charset val="204"/>
      </rPr>
      <t xml:space="preserve">80.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</si>
  <si>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Еремеев Валерий Васильевич</t>
  </si>
  <si>
    <r>
      <rPr>
        <sz val="11"/>
        <color rgb="FF000000"/>
        <rFont val="Times New Roman"/>
        <family val="1"/>
        <charset val="204"/>
      </rPr>
      <t xml:space="preserve">81.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</si>
  <si>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Морозов Владимир Сергеевич</t>
  </si>
  <si>
    <r>
      <rPr>
        <sz val="11"/>
        <color rgb="FF000000"/>
        <rFont val="Times New Roman"/>
        <family val="1"/>
        <charset val="204"/>
      </rPr>
      <t xml:space="preserve">82.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</si>
  <si>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Струнин Владимир Витальевич</t>
  </si>
  <si>
    <r>
      <rPr>
        <sz val="11"/>
        <color rgb="FF000000"/>
        <rFont val="Times New Roman"/>
        <family val="1"/>
        <charset val="204"/>
      </rPr>
      <t xml:space="preserve">83.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</si>
  <si>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Вавилин Геннадий Юрьевич</t>
  </si>
  <si>
    <r>
      <rPr>
        <sz val="11"/>
        <color rgb="FF000000"/>
        <rFont val="Times New Roman"/>
        <family val="1"/>
        <charset val="204"/>
      </rPr>
      <t xml:space="preserve">84.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</si>
  <si>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Матвеев Александр Леонидович</t>
  </si>
  <si>
    <t xml:space="preserve">Слободо-Туринское сельское поселение </t>
  </si>
  <si>
    <r>
      <rPr>
        <sz val="11"/>
        <color rgb="FF000000"/>
        <rFont val="Times New Roman"/>
        <family val="1"/>
        <charset val="204"/>
      </rPr>
      <t xml:space="preserve">85.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</si>
  <si>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Петухов Михаил Васильевич</t>
  </si>
  <si>
    <r>
      <rPr>
        <sz val="11"/>
        <color rgb="FF000000"/>
        <rFont val="Times New Roman"/>
        <family val="1"/>
        <charset val="204"/>
      </rPr>
      <t xml:space="preserve">86.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</si>
  <si>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Чекасин Андрей Михайлович</t>
  </si>
  <si>
    <r>
      <rPr>
        <sz val="11"/>
        <color rgb="FF000000"/>
        <rFont val="Times New Roman"/>
        <family val="1"/>
        <charset val="204"/>
      </rPr>
      <t xml:space="preserve">87.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</si>
  <si>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Кошелев Михаил Валентинович</t>
  </si>
  <si>
    <r>
      <rPr>
        <sz val="11"/>
        <color rgb="FF000000"/>
        <rFont val="Times New Roman"/>
        <family val="1"/>
        <charset val="204"/>
      </rPr>
      <t xml:space="preserve">88.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</si>
  <si>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Костенков Сергей Григорьевич</t>
  </si>
  <si>
    <t xml:space="preserve">Таборинское сельское поселение </t>
  </si>
  <si>
    <r>
      <rPr>
        <sz val="11"/>
        <color rgb="FF000000"/>
        <rFont val="Times New Roman"/>
        <family val="1"/>
        <charset val="204"/>
      </rPr>
      <t xml:space="preserve">89.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</si>
  <si>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Сабуров Юрий Васильевич</t>
  </si>
  <si>
    <r>
      <rPr>
        <sz val="11"/>
        <color rgb="FF000000"/>
        <rFont val="Times New Roman"/>
        <family val="1"/>
        <charset val="204"/>
      </rPr>
      <t xml:space="preserve">90.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</si>
  <si>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Банникова Татьяна Владимировна</t>
  </si>
  <si>
    <r>
      <rPr>
        <sz val="11"/>
        <color rgb="FF000000"/>
        <rFont val="Times New Roman"/>
        <family val="1"/>
        <charset val="204"/>
      </rPr>
      <t xml:space="preserve">91.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</si>
  <si>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Судакова Клавдия Григорьевна</t>
  </si>
  <si>
    <r>
      <rPr>
        <sz val="11"/>
        <color rgb="FF000000"/>
        <rFont val="Times New Roman"/>
        <family val="1"/>
        <charset val="204"/>
      </rPr>
      <t xml:space="preserve">92.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</si>
  <si>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Роененко Виктор Анатольевич</t>
  </si>
  <si>
    <r>
      <rPr>
        <sz val="11"/>
        <color rgb="FF000000"/>
        <rFont val="Times New Roman"/>
        <family val="1"/>
        <charset val="204"/>
      </rPr>
      <t xml:space="preserve">93.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</si>
  <si>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Богданова Светлана Валентиновна</t>
  </si>
  <si>
    <r>
      <rPr>
        <sz val="11"/>
        <color rgb="FF000000"/>
        <rFont val="Times New Roman"/>
        <family val="1"/>
        <charset val="204"/>
      </rPr>
      <t xml:space="preserve">94.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</si>
  <si>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Буткус Петр Бронюсович</t>
  </si>
  <si>
    <r>
      <rPr>
        <sz val="11"/>
        <color rgb="FF000000"/>
        <rFont val="Times New Roman"/>
        <family val="1"/>
        <charset val="204"/>
      </rPr>
      <t xml:space="preserve">95.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</si>
  <si>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Белоусов Василий Павлович</t>
  </si>
  <si>
    <r>
      <rPr>
        <sz val="11"/>
        <color rgb="FF000000"/>
        <rFont val="Times New Roman"/>
        <family val="1"/>
        <charset val="204"/>
      </rPr>
      <t xml:space="preserve"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</si>
  <si>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Нет данных опроса</t>
  </si>
  <si>
    <t xml:space="preserve">ФИО главы муниципального образования</t>
  </si>
  <si>
    <t xml:space="preserve">Результат опроса</t>
  </si>
  <si>
    <t xml:space="preserve">Оценка эффективности деятельности (удовлетвори</t>
  </si>
  <si>
    <t xml:space="preserve">Количество голосов/ из них количество удовлетворительных оценок</t>
  </si>
  <si>
    <t xml:space="preserve">80,67</t>
  </si>
  <si>
    <t xml:space="preserve">66,25</t>
  </si>
  <si>
    <t xml:space="preserve">Герасименко Владимир Леонидович Герасименко Владимир Леонидович Герасименко Владимир Леонидович</t>
  </si>
  <si>
    <t xml:space="preserve">72,86</t>
  </si>
  <si>
    <t xml:space="preserve">69,23</t>
  </si>
  <si>
    <t xml:space="preserve">80</t>
  </si>
  <si>
    <t xml:space="preserve">36</t>
  </si>
  <si>
    <t xml:space="preserve">68,24</t>
  </si>
  <si>
    <t xml:space="preserve">Городской округ Верхнее Дуброво</t>
  </si>
  <si>
    <t xml:space="preserve">75</t>
  </si>
  <si>
    <t xml:space="preserve">100</t>
  </si>
  <si>
    <t xml:space="preserve">Городской округ Верхний Тагил</t>
  </si>
  <si>
    <t xml:space="preserve">Городской округ Верхняя Пышма</t>
  </si>
  <si>
    <t xml:space="preserve">66,67</t>
  </si>
  <si>
    <t xml:space="preserve">Городской округ Верхотурский</t>
  </si>
  <si>
    <t xml:space="preserve">43,48</t>
  </si>
  <si>
    <t xml:space="preserve">Муниципальное образование «Восточное сельское поселение»</t>
  </si>
  <si>
    <t xml:space="preserve">Марущак Анатолий Николаевич </t>
  </si>
  <si>
    <t xml:space="preserve">76</t>
  </si>
  <si>
    <t xml:space="preserve">Муниципальное образование «Галкинское сельское поселение»</t>
  </si>
  <si>
    <t xml:space="preserve">58,46</t>
  </si>
  <si>
    <t xml:space="preserve">90</t>
  </si>
  <si>
    <t xml:space="preserve">Городской округ Дегтярск</t>
  </si>
  <si>
    <t xml:space="preserve">81,9</t>
  </si>
  <si>
    <t xml:space="preserve">Городской округ ЗАТО Свободный</t>
  </si>
  <si>
    <t xml:space="preserve">70,59</t>
  </si>
  <si>
    <t xml:space="preserve">68,75</t>
  </si>
  <si>
    <t xml:space="preserve">40</t>
  </si>
  <si>
    <t xml:space="preserve">90,48</t>
  </si>
  <si>
    <t xml:space="preserve">73,33</t>
  </si>
  <si>
    <t xml:space="preserve">73,68</t>
  </si>
  <si>
    <t xml:space="preserve">70,92</t>
  </si>
  <si>
    <t xml:space="preserve">Городской округ Карпинск</t>
  </si>
  <si>
    <t xml:space="preserve">90,41</t>
  </si>
  <si>
    <t xml:space="preserve">60</t>
  </si>
  <si>
    <t xml:space="preserve">Городской округ Красноуральск</t>
  </si>
  <si>
    <t xml:space="preserve">Городской округ Красноуфимск</t>
  </si>
  <si>
    <t xml:space="preserve">31,43</t>
  </si>
  <si>
    <t xml:space="preserve"> удовлетворительная</t>
  </si>
  <si>
    <t xml:space="preserve">20</t>
  </si>
  <si>
    <t xml:space="preserve">неудовлетворитель-ная</t>
  </si>
  <si>
    <t xml:space="preserve">78,38</t>
  </si>
  <si>
    <t xml:space="preserve">83,33</t>
  </si>
  <si>
    <t xml:space="preserve">95,45</t>
  </si>
  <si>
    <t xml:space="preserve">Муниципальное образование «Обуховское сельское поселение»</t>
  </si>
  <si>
    <t xml:space="preserve">93,33</t>
  </si>
  <si>
    <t xml:space="preserve">Городской округ Пелым</t>
  </si>
  <si>
    <t xml:space="preserve">Городской округ Первоуральск</t>
  </si>
  <si>
    <t xml:space="preserve">73,7</t>
  </si>
  <si>
    <t xml:space="preserve">70</t>
  </si>
  <si>
    <t xml:space="preserve">Городской округ Ревда</t>
  </si>
  <si>
    <t xml:space="preserve">91,11</t>
  </si>
  <si>
    <t xml:space="preserve">73,61</t>
  </si>
  <si>
    <t xml:space="preserve">Городской округ Рефтинский</t>
  </si>
  <si>
    <t xml:space="preserve">89,19</t>
  </si>
  <si>
    <t xml:space="preserve">86,27</t>
  </si>
  <si>
    <t xml:space="preserve">56,82</t>
  </si>
  <si>
    <t xml:space="preserve">53,33</t>
  </si>
  <si>
    <t xml:space="preserve">Городской округ Среднеуральск</t>
  </si>
  <si>
    <t xml:space="preserve">54,76</t>
  </si>
  <si>
    <t xml:space="preserve">Городской округ Староуткинск</t>
  </si>
  <si>
    <t xml:space="preserve">77,22</t>
  </si>
  <si>
    <t xml:space="preserve">36,36</t>
  </si>
  <si>
    <t xml:space="preserve">50</t>
  </si>
  <si>
    <t xml:space="preserve">62,9</t>
  </si>
  <si>
    <t xml:space="preserve">69,38</t>
  </si>
  <si>
    <t xml:space="preserve">55</t>
  </si>
  <si>
    <t xml:space="preserve">66,48</t>
  </si>
  <si>
    <r>
      <rPr>
        <sz val="12"/>
        <color rgb="FF000000"/>
        <rFont val="Times New Roman"/>
        <family val="1"/>
        <charset val="204"/>
      </rP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 xml:space="preserve">Сандаков Олег Николаевич Сандаков Олег Николаевич</t>
    </r>
    <r>
      <rPr>
        <sz val="12"/>
        <color rgb="FF000000"/>
        <rFont val="Times New Roman"/>
        <family val="1"/>
        <charset val="204"/>
      </rPr>
      <t xml:space="preserve"> Сандаков Олег Николаевич</t>
    </r>
  </si>
  <si>
    <t xml:space="preserve">49,33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</si>
</sst>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@"/>
    <numFmt numFmtId="167" formatCode="#,##0.00"/>
    <numFmt numFmtId="168" formatCode="0.0%"/>
    <numFmt numFmtId="169" formatCode="0.00%"/>
    <numFmt numFmtId="170" formatCode="#,##0"/>
    <numFmt numFmtId="171" formatCode="0.00"/>
  </numFmts>
  <fonts count="2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b val="true"/>
      <sz val="14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sz val="8"/>
      <name val="Arial"/>
      <family val="2"/>
      <charset val="204"/>
    </font>
    <font>
      <sz val="7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sz val="12"/>
      <color rgb="FF76767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767676"/>
      </patternFill>
    </fill>
  </fills>
  <borders count="3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0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0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0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0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3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3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76767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E1048576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85" zoomScalePageLayoutView="90" workbookViewId="0">
      <selection pane="topLeft" activeCell="A1" activeCellId="0" sqref="A1:X6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1" width="30.29"/>
    <col collapsed="false" customWidth="true" hidden="false" outlineLevel="0" max="3" min="3" style="2" width="9.42"/>
    <col collapsed="false" customWidth="true" hidden="false" outlineLevel="0" max="4" min="4" style="3" width="8.71"/>
    <col collapsed="false" customWidth="true" hidden="false" outlineLevel="0" max="5" min="5" style="3" width="8.57"/>
    <col collapsed="false" customWidth="true" hidden="false" outlineLevel="0" max="6" min="6" style="3" width="18.29"/>
    <col collapsed="false" customWidth="true" hidden="false" outlineLevel="0" max="7" min="7" style="3" width="9.86"/>
    <col collapsed="false" customWidth="false" hidden="false" outlineLevel="0" max="8" min="8" style="3" width="9.14"/>
    <col collapsed="false" customWidth="true" hidden="false" outlineLevel="0" max="9" min="9" style="3" width="9.42"/>
    <col collapsed="false" customWidth="true" hidden="false" outlineLevel="0" max="10" min="10" style="3" width="8.71"/>
    <col collapsed="false" customWidth="true" hidden="false" outlineLevel="0" max="11" min="11" style="3" width="8.15"/>
    <col collapsed="false" customWidth="true" hidden="false" outlineLevel="0" max="12" min="12" style="3" width="8.29"/>
    <col collapsed="false" customWidth="true" hidden="false" outlineLevel="0" max="13" min="13" style="3" width="9"/>
    <col collapsed="false" customWidth="true" hidden="false" outlineLevel="0" max="14" min="14" style="3" width="9.29"/>
    <col collapsed="false" customWidth="false" hidden="false" outlineLevel="0" max="16" min="15" style="3" width="9.14"/>
    <col collapsed="false" customWidth="true" hidden="false" outlineLevel="0" max="17" min="17" style="4" width="17.71"/>
    <col collapsed="false" customWidth="false" hidden="false" outlineLevel="0" max="19" min="18" style="3" width="9.14"/>
    <col collapsed="false" customWidth="true" hidden="false" outlineLevel="0" max="20" min="20" style="3" width="21"/>
    <col collapsed="false" customWidth="true" hidden="false" outlineLevel="0" max="21" min="21" style="3" width="11.43"/>
    <col collapsed="false" customWidth="true" hidden="false" outlineLevel="0" max="22" min="22" style="3" width="10.57"/>
    <col collapsed="false" customWidth="true" hidden="false" outlineLevel="0" max="23" min="23" style="3" width="10.71"/>
    <col collapsed="false" customWidth="false" hidden="false" outlineLevel="0" max="16384" min="24" style="3" width="9.14"/>
  </cols>
  <sheetData>
    <row r="1" customFormat="false" ht="1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customFormat="false" ht="40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customFormat="false" ht="45.7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customFormat="false" ht="69.75" hidden="false" customHeight="true" outlineLevel="0" collapsed="false">
      <c r="A4" s="6" t="s">
        <v>1</v>
      </c>
      <c r="B4" s="7" t="s">
        <v>2</v>
      </c>
      <c r="C4" s="8" t="s">
        <v>3</v>
      </c>
      <c r="D4" s="8"/>
      <c r="E4" s="8"/>
      <c r="F4" s="8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7"/>
      <c r="O4" s="9" t="s">
        <v>8</v>
      </c>
      <c r="P4" s="9"/>
      <c r="Q4" s="9"/>
      <c r="R4" s="9" t="s">
        <v>9</v>
      </c>
      <c r="S4" s="9"/>
      <c r="T4" s="9"/>
      <c r="U4" s="10" t="s">
        <v>10</v>
      </c>
      <c r="V4" s="11" t="s">
        <v>11</v>
      </c>
      <c r="W4" s="11" t="s">
        <v>12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customFormat="false" ht="92.25" hidden="false" customHeight="true" outlineLevel="0" collapsed="false">
      <c r="A5" s="6"/>
      <c r="B5" s="7"/>
      <c r="C5" s="12" t="s">
        <v>13</v>
      </c>
      <c r="D5" s="12" t="s">
        <v>14</v>
      </c>
      <c r="E5" s="12" t="s">
        <v>15</v>
      </c>
      <c r="F5" s="13" t="s">
        <v>16</v>
      </c>
      <c r="G5" s="12" t="s">
        <v>17</v>
      </c>
      <c r="H5" s="12" t="s">
        <v>15</v>
      </c>
      <c r="I5" s="12" t="s">
        <v>17</v>
      </c>
      <c r="J5" s="12" t="s">
        <v>15</v>
      </c>
      <c r="K5" s="12" t="s">
        <v>17</v>
      </c>
      <c r="L5" s="12" t="s">
        <v>15</v>
      </c>
      <c r="M5" s="12" t="s">
        <v>17</v>
      </c>
      <c r="N5" s="12" t="s">
        <v>15</v>
      </c>
      <c r="O5" s="12" t="s">
        <v>17</v>
      </c>
      <c r="P5" s="13" t="s">
        <v>15</v>
      </c>
      <c r="Q5" s="13" t="s">
        <v>16</v>
      </c>
      <c r="R5" s="14" t="s">
        <v>17</v>
      </c>
      <c r="S5" s="14" t="s">
        <v>15</v>
      </c>
      <c r="T5" s="14" t="s">
        <v>16</v>
      </c>
      <c r="U5" s="10"/>
      <c r="V5" s="11"/>
      <c r="W5" s="1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customFormat="false" ht="30.75" hidden="false" customHeight="true" outlineLevel="0" collapsed="false">
      <c r="A6" s="15" t="s">
        <v>18</v>
      </c>
      <c r="B6" s="16" t="s">
        <v>19</v>
      </c>
      <c r="C6" s="17" t="n">
        <v>9</v>
      </c>
      <c r="D6" s="18" t="n">
        <v>41</v>
      </c>
      <c r="E6" s="19" t="n">
        <v>68.29</v>
      </c>
      <c r="F6" s="20" t="s">
        <v>20</v>
      </c>
      <c r="G6" s="21" t="n">
        <v>9</v>
      </c>
      <c r="H6" s="22" t="n">
        <v>33.33</v>
      </c>
      <c r="I6" s="21" t="n">
        <v>16</v>
      </c>
      <c r="J6" s="19" t="n">
        <v>81.25</v>
      </c>
      <c r="K6" s="21" t="n">
        <v>8</v>
      </c>
      <c r="L6" s="22" t="n">
        <v>75</v>
      </c>
      <c r="M6" s="21" t="n">
        <v>8</v>
      </c>
      <c r="N6" s="23" t="n">
        <v>75</v>
      </c>
      <c r="O6" s="24" t="n">
        <v>3</v>
      </c>
      <c r="P6" s="25" t="n">
        <v>0.666666666666667</v>
      </c>
      <c r="Q6" s="20" t="s">
        <v>20</v>
      </c>
      <c r="R6" s="26" t="n">
        <v>17</v>
      </c>
      <c r="S6" s="25" t="n">
        <v>0.941176470588235</v>
      </c>
      <c r="T6" s="20" t="s">
        <v>20</v>
      </c>
      <c r="U6" s="27" t="n">
        <v>31331</v>
      </c>
      <c r="V6" s="28" t="n">
        <v>61</v>
      </c>
      <c r="W6" s="29" t="n">
        <f aca="false">V6/U6</f>
        <v>0.00194695349653698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</row>
    <row r="7" s="33" customFormat="true" ht="15" hidden="false" customHeight="true" outlineLevel="0" collapsed="false">
      <c r="A7" s="1"/>
      <c r="B7" s="30"/>
      <c r="C7" s="2"/>
      <c r="D7" s="3"/>
      <c r="E7" s="3"/>
      <c r="F7" s="3"/>
      <c r="G7" s="3"/>
      <c r="H7" s="31"/>
      <c r="I7" s="31"/>
      <c r="J7" s="31"/>
      <c r="K7" s="31"/>
      <c r="L7" s="31"/>
      <c r="M7" s="31"/>
      <c r="N7" s="31"/>
      <c r="O7" s="2"/>
      <c r="P7" s="2"/>
      <c r="Q7" s="3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="33" customFormat="true" ht="15" hidden="false" customHeight="false" outlineLevel="0" collapsed="false">
      <c r="A8" s="1"/>
      <c r="B8" s="30"/>
      <c r="C8" s="2"/>
      <c r="D8" s="3"/>
      <c r="E8" s="3"/>
      <c r="F8" s="3"/>
      <c r="G8" s="34"/>
      <c r="H8" s="31"/>
      <c r="I8" s="31"/>
      <c r="J8" s="31"/>
      <c r="K8" s="31"/>
      <c r="L8" s="31"/>
      <c r="M8" s="31"/>
      <c r="N8" s="31"/>
      <c r="O8" s="2"/>
      <c r="P8" s="2"/>
      <c r="Q8" s="3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</row>
    <row r="9" s="33" customFormat="true" ht="15" hidden="false" customHeight="true" outlineLevel="0" collapsed="false">
      <c r="A9" s="1"/>
      <c r="B9" s="30"/>
      <c r="C9" s="2"/>
      <c r="D9" s="3"/>
      <c r="E9" s="3"/>
      <c r="F9" s="3"/>
      <c r="G9" s="34"/>
      <c r="H9" s="31"/>
      <c r="I9" s="31"/>
      <c r="J9" s="31"/>
      <c r="K9" s="31"/>
      <c r="L9" s="31"/>
      <c r="M9" s="31"/>
      <c r="N9" s="31"/>
      <c r="O9" s="2"/>
      <c r="P9" s="2"/>
      <c r="Q9" s="3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</row>
    <row r="10" s="33" customFormat="true" ht="15" hidden="false" customHeight="true" outlineLevel="0" collapsed="false">
      <c r="A10" s="1"/>
      <c r="B10" s="30"/>
      <c r="C10" s="2"/>
      <c r="D10" s="3"/>
      <c r="E10" s="3"/>
      <c r="F10" s="3"/>
      <c r="G10" s="34"/>
      <c r="H10" s="31"/>
      <c r="I10" s="31"/>
      <c r="J10" s="31"/>
      <c r="K10" s="31"/>
      <c r="L10" s="31"/>
      <c r="M10" s="31"/>
      <c r="N10" s="31"/>
      <c r="O10" s="2"/>
      <c r="P10" s="2"/>
      <c r="Q10" s="3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</row>
    <row r="11" s="33" customFormat="true" ht="15" hidden="false" customHeight="false" outlineLevel="0" collapsed="false">
      <c r="A11" s="1"/>
      <c r="B11" s="1"/>
      <c r="C11" s="2"/>
      <c r="D11" s="3"/>
      <c r="E11" s="3"/>
      <c r="F11" s="3"/>
      <c r="G11" s="34"/>
      <c r="H11" s="31"/>
      <c r="I11" s="31"/>
      <c r="J11" s="31"/>
      <c r="K11" s="31"/>
      <c r="L11" s="31"/>
      <c r="M11" s="31"/>
      <c r="N11" s="31"/>
      <c r="O11" s="2"/>
      <c r="P11" s="2"/>
      <c r="Q11" s="3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="33" customFormat="true" ht="15" hidden="false" customHeight="false" outlineLevel="0" collapsed="false">
      <c r="A12" s="1"/>
      <c r="B12" s="1"/>
      <c r="C12" s="2"/>
      <c r="D12" s="3"/>
      <c r="E12" s="3"/>
      <c r="F12" s="3"/>
      <c r="G12" s="34"/>
      <c r="H12" s="31"/>
      <c r="I12" s="31"/>
      <c r="J12" s="31"/>
      <c r="K12" s="31"/>
      <c r="L12" s="31"/>
      <c r="M12" s="31"/>
      <c r="N12" s="31"/>
      <c r="O12" s="2"/>
      <c r="P12" s="2"/>
      <c r="Q12" s="3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="33" customFormat="true" ht="15" hidden="false" customHeight="false" outlineLevel="0" collapsed="false">
      <c r="A13" s="1"/>
      <c r="B13" s="1"/>
      <c r="C13" s="2"/>
      <c r="D13" s="3"/>
      <c r="E13" s="3"/>
      <c r="F13" s="3"/>
      <c r="G13" s="34"/>
      <c r="H13" s="31"/>
      <c r="I13" s="31"/>
      <c r="J13" s="31"/>
      <c r="K13" s="31"/>
      <c r="L13" s="31"/>
      <c r="M13" s="31"/>
      <c r="N13" s="31"/>
      <c r="O13" s="2"/>
      <c r="P13" s="2"/>
      <c r="Q13" s="3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="33" customFormat="true" ht="15" hidden="false" customHeight="false" outlineLevel="0" collapsed="false">
      <c r="A14" s="1"/>
      <c r="B14" s="1"/>
      <c r="C14" s="2"/>
      <c r="D14" s="3"/>
      <c r="E14" s="3"/>
      <c r="F14" s="3"/>
      <c r="G14" s="34"/>
      <c r="H14" s="31"/>
      <c r="I14" s="31"/>
      <c r="J14" s="31"/>
      <c r="K14" s="31"/>
      <c r="L14" s="31"/>
      <c r="M14" s="31"/>
      <c r="N14" s="31"/>
      <c r="O14" s="2"/>
      <c r="P14" s="2"/>
      <c r="Q14" s="3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customFormat="false" ht="15" hidden="false" customHeight="false" outlineLevel="0" collapsed="false">
      <c r="G15" s="34"/>
      <c r="H15" s="31"/>
      <c r="I15" s="31"/>
      <c r="J15" s="31"/>
      <c r="K15" s="31"/>
      <c r="L15" s="31"/>
      <c r="M15" s="31"/>
      <c r="N15" s="31"/>
      <c r="O15" s="2"/>
      <c r="P15" s="2"/>
      <c r="Q15" s="3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="33" customFormat="true" ht="15" hidden="false" customHeight="false" outlineLevel="0" collapsed="false">
      <c r="A16" s="1"/>
      <c r="B16" s="1"/>
      <c r="C16" s="2"/>
      <c r="D16" s="3"/>
      <c r="E16" s="3"/>
      <c r="F16" s="3"/>
      <c r="G16" s="34"/>
      <c r="H16" s="31"/>
      <c r="I16" s="31"/>
      <c r="J16" s="31"/>
      <c r="K16" s="31"/>
      <c r="L16" s="31"/>
      <c r="M16" s="31"/>
      <c r="N16" s="31"/>
      <c r="O16" s="2"/>
      <c r="P16" s="2"/>
      <c r="Q16" s="3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="33" customFormat="true" ht="15" hidden="false" customHeight="false" outlineLevel="0" collapsed="false">
      <c r="A17" s="1"/>
      <c r="B17" s="1"/>
      <c r="C17" s="2"/>
      <c r="D17" s="3"/>
      <c r="E17" s="3"/>
      <c r="F17" s="3"/>
      <c r="G17" s="34"/>
      <c r="H17" s="31"/>
      <c r="I17" s="31"/>
      <c r="J17" s="31"/>
      <c r="K17" s="31"/>
      <c r="L17" s="31"/>
      <c r="M17" s="31"/>
      <c r="N17" s="31"/>
      <c r="O17" s="2"/>
      <c r="P17" s="2"/>
      <c r="Q17" s="3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="33" customFormat="true" ht="15" hidden="false" customHeight="false" outlineLevel="0" collapsed="false">
      <c r="A18" s="1"/>
      <c r="B18" s="1"/>
      <c r="C18" s="2"/>
      <c r="D18" s="3"/>
      <c r="E18" s="3"/>
      <c r="F18" s="3"/>
      <c r="G18" s="34"/>
      <c r="H18" s="31"/>
      <c r="I18" s="31"/>
      <c r="J18" s="31"/>
      <c r="K18" s="31"/>
      <c r="L18" s="31"/>
      <c r="M18" s="31"/>
      <c r="N18" s="31"/>
      <c r="O18" s="2"/>
      <c r="P18" s="2"/>
      <c r="Q18" s="3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="33" customFormat="true" ht="15" hidden="false" customHeight="false" outlineLevel="0" collapsed="false">
      <c r="A19" s="1"/>
      <c r="B19" s="1"/>
      <c r="C19" s="2"/>
      <c r="D19" s="3"/>
      <c r="E19" s="3"/>
      <c r="F19" s="3"/>
      <c r="G19" s="34"/>
      <c r="H19" s="31"/>
      <c r="I19" s="31"/>
      <c r="J19" s="31"/>
      <c r="K19" s="31"/>
      <c r="L19" s="31"/>
      <c r="M19" s="31"/>
      <c r="N19" s="31"/>
      <c r="O19" s="2"/>
      <c r="P19" s="2"/>
      <c r="Q19" s="3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="33" customFormat="true" ht="15" hidden="false" customHeight="false" outlineLevel="0" collapsed="false">
      <c r="A20" s="1"/>
      <c r="B20" s="1"/>
      <c r="C20" s="2"/>
      <c r="D20" s="3"/>
      <c r="E20" s="3"/>
      <c r="F20" s="3"/>
      <c r="G20" s="34"/>
      <c r="H20" s="31"/>
      <c r="I20" s="31"/>
      <c r="J20" s="31"/>
      <c r="K20" s="31"/>
      <c r="L20" s="31"/>
      <c r="M20" s="31"/>
      <c r="N20" s="31"/>
      <c r="O20" s="2"/>
      <c r="P20" s="2"/>
      <c r="Q20" s="3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="33" customFormat="true" ht="15" hidden="false" customHeight="false" outlineLevel="0" collapsed="false">
      <c r="A21" s="1"/>
      <c r="B21" s="1"/>
      <c r="C21" s="2"/>
      <c r="D21" s="3"/>
      <c r="E21" s="3"/>
      <c r="F21" s="3"/>
      <c r="G21" s="34"/>
      <c r="H21" s="31"/>
      <c r="I21" s="31"/>
      <c r="J21" s="31"/>
      <c r="K21" s="31"/>
      <c r="L21" s="31"/>
      <c r="M21" s="31"/>
      <c r="N21" s="31"/>
      <c r="O21" s="2"/>
      <c r="P21" s="2"/>
      <c r="Q21" s="3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="33" customFormat="true" ht="15" hidden="false" customHeight="false" outlineLevel="0" collapsed="false">
      <c r="A22" s="1"/>
      <c r="B22" s="1"/>
      <c r="C22" s="2"/>
      <c r="D22" s="3"/>
      <c r="E22" s="3"/>
      <c r="F22" s="3"/>
      <c r="G22" s="34"/>
      <c r="H22" s="31"/>
      <c r="I22" s="31"/>
      <c r="J22" s="31"/>
      <c r="K22" s="31"/>
      <c r="L22" s="31"/>
      <c r="M22" s="31"/>
      <c r="N22" s="31"/>
      <c r="O22" s="2"/>
      <c r="P22" s="2"/>
      <c r="Q22" s="3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="33" customFormat="true" ht="15" hidden="false" customHeight="false" outlineLevel="0" collapsed="false">
      <c r="A23" s="1"/>
      <c r="B23" s="1"/>
      <c r="C23" s="2"/>
      <c r="D23" s="3"/>
      <c r="E23" s="3"/>
      <c r="F23" s="3"/>
      <c r="G23" s="34"/>
      <c r="H23" s="31"/>
      <c r="I23" s="31"/>
      <c r="J23" s="31"/>
      <c r="K23" s="31"/>
      <c r="L23" s="31"/>
      <c r="M23" s="31"/>
      <c r="N23" s="31"/>
      <c r="O23" s="2"/>
      <c r="P23" s="2"/>
      <c r="Q23" s="3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="33" customFormat="true" ht="15" hidden="false" customHeight="false" outlineLevel="0" collapsed="false">
      <c r="A24" s="1"/>
      <c r="B24" s="1"/>
      <c r="C24" s="2"/>
      <c r="D24" s="3"/>
      <c r="E24" s="3"/>
      <c r="F24" s="3"/>
      <c r="G24" s="34"/>
      <c r="H24" s="31"/>
      <c r="I24" s="31"/>
      <c r="J24" s="31"/>
      <c r="K24" s="31"/>
      <c r="L24" s="31"/>
      <c r="M24" s="31"/>
      <c r="N24" s="31"/>
      <c r="O24" s="2"/>
      <c r="P24" s="2"/>
      <c r="Q24" s="3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="33" customFormat="true" ht="15" hidden="false" customHeight="false" outlineLevel="0" collapsed="false">
      <c r="A25" s="1"/>
      <c r="B25" s="1"/>
      <c r="C25" s="2"/>
      <c r="D25" s="3"/>
      <c r="E25" s="3"/>
      <c r="F25" s="3"/>
      <c r="G25" s="34"/>
      <c r="H25" s="31"/>
      <c r="I25" s="31"/>
      <c r="J25" s="31"/>
      <c r="K25" s="31"/>
      <c r="L25" s="31"/>
      <c r="M25" s="31"/>
      <c r="N25" s="31"/>
      <c r="O25" s="2"/>
      <c r="P25" s="2"/>
      <c r="Q25" s="3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="33" customFormat="true" ht="15" hidden="false" customHeight="false" outlineLevel="0" collapsed="false">
      <c r="A26" s="1"/>
      <c r="B26" s="1"/>
      <c r="C26" s="2"/>
      <c r="D26" s="3"/>
      <c r="E26" s="3"/>
      <c r="F26" s="3"/>
      <c r="G26" s="34"/>
      <c r="H26" s="31"/>
      <c r="I26" s="31"/>
      <c r="J26" s="31"/>
      <c r="K26" s="31"/>
      <c r="L26" s="31"/>
      <c r="M26" s="31"/>
      <c r="N26" s="31"/>
      <c r="O26" s="2"/>
      <c r="P26" s="2"/>
      <c r="Q26" s="3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="33" customFormat="true" ht="15" hidden="false" customHeight="false" outlineLevel="0" collapsed="false">
      <c r="A27" s="1"/>
      <c r="B27" s="1"/>
      <c r="C27" s="2"/>
      <c r="D27" s="3"/>
      <c r="E27" s="3"/>
      <c r="F27" s="3"/>
      <c r="G27" s="34"/>
      <c r="H27" s="31"/>
      <c r="I27" s="31"/>
      <c r="J27" s="31"/>
      <c r="K27" s="31"/>
      <c r="L27" s="31"/>
      <c r="M27" s="31"/>
      <c r="N27" s="31"/>
      <c r="O27" s="2"/>
      <c r="P27" s="2"/>
      <c r="Q27" s="3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="33" customFormat="true" ht="15" hidden="false" customHeight="false" outlineLevel="0" collapsed="false">
      <c r="A28" s="1"/>
      <c r="B28" s="1"/>
      <c r="C28" s="2"/>
      <c r="D28" s="3"/>
      <c r="E28" s="3"/>
      <c r="F28" s="3"/>
      <c r="G28" s="34"/>
      <c r="H28" s="31"/>
      <c r="I28" s="31"/>
      <c r="J28" s="31"/>
      <c r="K28" s="31"/>
      <c r="L28" s="31"/>
      <c r="M28" s="31"/>
      <c r="N28" s="31"/>
      <c r="O28" s="2"/>
      <c r="P28" s="2"/>
      <c r="Q28" s="3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="33" customFormat="true" ht="15" hidden="false" customHeight="false" outlineLevel="0" collapsed="false">
      <c r="A29" s="1"/>
      <c r="B29" s="1"/>
      <c r="C29" s="2"/>
      <c r="D29" s="3"/>
      <c r="E29" s="3"/>
      <c r="F29" s="3"/>
      <c r="G29" s="34"/>
      <c r="H29" s="31"/>
      <c r="I29" s="31"/>
      <c r="J29" s="31"/>
      <c r="K29" s="31"/>
      <c r="L29" s="31"/>
      <c r="M29" s="31"/>
      <c r="N29" s="31"/>
      <c r="O29" s="2"/>
      <c r="P29" s="2"/>
      <c r="Q29" s="3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="33" customFormat="true" ht="15" hidden="false" customHeight="false" outlineLevel="0" collapsed="false">
      <c r="A30" s="1"/>
      <c r="B30" s="1"/>
      <c r="C30" s="2"/>
      <c r="D30" s="3"/>
      <c r="E30" s="3"/>
      <c r="F30" s="3"/>
      <c r="G30" s="34"/>
      <c r="H30" s="31"/>
      <c r="I30" s="31"/>
      <c r="J30" s="31"/>
      <c r="K30" s="31"/>
      <c r="L30" s="31"/>
      <c r="M30" s="31"/>
      <c r="N30" s="31"/>
      <c r="O30" s="2"/>
      <c r="P30" s="2"/>
      <c r="Q30" s="3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="33" customFormat="true" ht="15" hidden="false" customHeight="false" outlineLevel="0" collapsed="false">
      <c r="A31" s="1"/>
      <c r="B31" s="1"/>
      <c r="C31" s="2"/>
      <c r="D31" s="3"/>
      <c r="E31" s="3"/>
      <c r="F31" s="3"/>
      <c r="G31" s="34"/>
      <c r="H31" s="31"/>
      <c r="I31" s="31"/>
      <c r="J31" s="31"/>
      <c r="K31" s="31"/>
      <c r="L31" s="31"/>
      <c r="M31" s="31"/>
      <c r="N31" s="31"/>
      <c r="O31" s="2"/>
      <c r="P31" s="2"/>
      <c r="Q31" s="3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="33" customFormat="true" ht="15" hidden="false" customHeight="false" outlineLevel="0" collapsed="false">
      <c r="A32" s="1"/>
      <c r="B32" s="1"/>
      <c r="C32" s="2"/>
      <c r="D32" s="3"/>
      <c r="E32" s="3"/>
      <c r="F32" s="3"/>
      <c r="G32" s="34"/>
      <c r="H32" s="31"/>
      <c r="I32" s="31"/>
      <c r="J32" s="31"/>
      <c r="K32" s="31"/>
      <c r="L32" s="31"/>
      <c r="M32" s="31"/>
      <c r="N32" s="31"/>
      <c r="O32" s="2"/>
      <c r="P32" s="2"/>
      <c r="Q32" s="3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="33" customFormat="true" ht="15" hidden="false" customHeight="false" outlineLevel="0" collapsed="false">
      <c r="A33" s="1"/>
      <c r="B33" s="1"/>
      <c r="C33" s="2"/>
      <c r="D33" s="3"/>
      <c r="E33" s="3"/>
      <c r="F33" s="3"/>
      <c r="G33" s="34"/>
      <c r="H33" s="31"/>
      <c r="I33" s="31"/>
      <c r="J33" s="31"/>
      <c r="K33" s="31"/>
      <c r="L33" s="31"/>
      <c r="M33" s="31"/>
      <c r="N33" s="31"/>
      <c r="O33" s="2"/>
      <c r="P33" s="2"/>
      <c r="Q33" s="3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="33" customFormat="true" ht="15" hidden="false" customHeight="false" outlineLevel="0" collapsed="false">
      <c r="A34" s="1"/>
      <c r="B34" s="1"/>
      <c r="C34" s="2"/>
      <c r="D34" s="3"/>
      <c r="E34" s="3"/>
      <c r="F34" s="3"/>
      <c r="G34" s="34"/>
      <c r="H34" s="31"/>
      <c r="I34" s="31"/>
      <c r="J34" s="31"/>
      <c r="K34" s="31"/>
      <c r="L34" s="31"/>
      <c r="M34" s="31"/>
      <c r="N34" s="31"/>
      <c r="O34" s="2"/>
      <c r="P34" s="2"/>
      <c r="Q34" s="3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="33" customFormat="true" ht="15" hidden="false" customHeight="false" outlineLevel="0" collapsed="false">
      <c r="A35" s="1"/>
      <c r="B35" s="1"/>
      <c r="C35" s="2"/>
      <c r="D35" s="3"/>
      <c r="E35" s="3"/>
      <c r="F35" s="3"/>
      <c r="G35" s="34"/>
      <c r="H35" s="31"/>
      <c r="I35" s="31"/>
      <c r="J35" s="31"/>
      <c r="K35" s="31"/>
      <c r="L35" s="31"/>
      <c r="M35" s="31"/>
      <c r="N35" s="31"/>
      <c r="O35" s="2"/>
      <c r="P35" s="2"/>
      <c r="Q35" s="3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="33" customFormat="true" ht="15" hidden="false" customHeight="false" outlineLevel="0" collapsed="false">
      <c r="A36" s="1"/>
      <c r="B36" s="1"/>
      <c r="C36" s="2"/>
      <c r="D36" s="3"/>
      <c r="E36" s="3"/>
      <c r="F36" s="3"/>
      <c r="G36" s="34"/>
      <c r="H36" s="31"/>
      <c r="I36" s="31"/>
      <c r="J36" s="31"/>
      <c r="K36" s="31"/>
      <c r="L36" s="31"/>
      <c r="M36" s="31"/>
      <c r="N36" s="31"/>
      <c r="O36" s="2"/>
      <c r="P36" s="2"/>
      <c r="Q36" s="3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="33" customFormat="true" ht="15" hidden="false" customHeight="false" outlineLevel="0" collapsed="false">
      <c r="A37" s="1"/>
      <c r="B37" s="1"/>
      <c r="C37" s="2"/>
      <c r="D37" s="3"/>
      <c r="E37" s="3"/>
      <c r="F37" s="3"/>
      <c r="G37" s="34"/>
      <c r="H37" s="31"/>
      <c r="I37" s="31"/>
      <c r="J37" s="31"/>
      <c r="K37" s="31"/>
      <c r="L37" s="31"/>
      <c r="M37" s="31"/>
      <c r="N37" s="31"/>
      <c r="O37" s="2"/>
      <c r="P37" s="2"/>
      <c r="Q37" s="3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="33" customFormat="true" ht="15" hidden="false" customHeight="false" outlineLevel="0" collapsed="false">
      <c r="A38" s="1"/>
      <c r="B38" s="1"/>
      <c r="C38" s="2"/>
      <c r="D38" s="3"/>
      <c r="E38" s="3"/>
      <c r="F38" s="3"/>
      <c r="G38" s="34"/>
      <c r="H38" s="31"/>
      <c r="I38" s="31"/>
      <c r="J38" s="31"/>
      <c r="K38" s="31"/>
      <c r="L38" s="31"/>
      <c r="M38" s="31"/>
      <c r="N38" s="31"/>
      <c r="O38" s="2"/>
      <c r="P38" s="2"/>
      <c r="Q38" s="3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="33" customFormat="true" ht="15" hidden="false" customHeight="false" outlineLevel="0" collapsed="false">
      <c r="A39" s="1"/>
      <c r="B39" s="1"/>
      <c r="C39" s="2"/>
      <c r="D39" s="3"/>
      <c r="E39" s="3"/>
      <c r="F39" s="3"/>
      <c r="G39" s="34"/>
      <c r="H39" s="31"/>
      <c r="I39" s="31"/>
      <c r="J39" s="31"/>
      <c r="K39" s="31"/>
      <c r="L39" s="31"/>
      <c r="M39" s="31"/>
      <c r="N39" s="31"/>
      <c r="O39" s="2"/>
      <c r="P39" s="2"/>
      <c r="Q39" s="3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="33" customFormat="true" ht="15" hidden="false" customHeight="false" outlineLevel="0" collapsed="false">
      <c r="A40" s="1"/>
      <c r="B40" s="1"/>
      <c r="C40" s="2"/>
      <c r="D40" s="3"/>
      <c r="E40" s="3"/>
      <c r="F40" s="3"/>
      <c r="G40" s="34"/>
      <c r="H40" s="31"/>
      <c r="I40" s="31"/>
      <c r="J40" s="31"/>
      <c r="K40" s="31"/>
      <c r="L40" s="31"/>
      <c r="M40" s="31"/>
      <c r="N40" s="31"/>
      <c r="O40" s="2"/>
      <c r="P40" s="2"/>
      <c r="Q40" s="3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="33" customFormat="true" ht="15" hidden="false" customHeight="false" outlineLevel="0" collapsed="false">
      <c r="A41" s="1"/>
      <c r="B41" s="1"/>
      <c r="C41" s="2"/>
      <c r="D41" s="3"/>
      <c r="E41" s="3"/>
      <c r="F41" s="3"/>
      <c r="G41" s="34"/>
      <c r="H41" s="31"/>
      <c r="I41" s="31"/>
      <c r="J41" s="31"/>
      <c r="K41" s="31"/>
      <c r="L41" s="31"/>
      <c r="M41" s="31"/>
      <c r="N41" s="31"/>
      <c r="O41" s="2"/>
      <c r="P41" s="2"/>
      <c r="Q41" s="3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="33" customFormat="true" ht="15" hidden="false" customHeight="false" outlineLevel="0" collapsed="false">
      <c r="A42" s="1"/>
      <c r="B42" s="1"/>
      <c r="C42" s="2"/>
      <c r="D42" s="3"/>
      <c r="E42" s="3"/>
      <c r="F42" s="3"/>
      <c r="G42" s="34"/>
      <c r="H42" s="31"/>
      <c r="I42" s="31"/>
      <c r="J42" s="31"/>
      <c r="K42" s="31"/>
      <c r="L42" s="31"/>
      <c r="M42" s="31"/>
      <c r="N42" s="31"/>
      <c r="O42" s="2"/>
      <c r="P42" s="2"/>
      <c r="Q42" s="3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="33" customFormat="true" ht="15" hidden="false" customHeight="false" outlineLevel="0" collapsed="false">
      <c r="A43" s="1"/>
      <c r="B43" s="1"/>
      <c r="C43" s="2"/>
      <c r="D43" s="3"/>
      <c r="E43" s="3"/>
      <c r="F43" s="3"/>
      <c r="G43" s="34"/>
      <c r="H43" s="31"/>
      <c r="I43" s="31"/>
      <c r="J43" s="31"/>
      <c r="K43" s="31"/>
      <c r="L43" s="31"/>
      <c r="M43" s="31"/>
      <c r="N43" s="31"/>
      <c r="O43" s="2"/>
      <c r="P43" s="2"/>
      <c r="Q43" s="3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="33" customFormat="true" ht="15" hidden="false" customHeight="false" outlineLevel="0" collapsed="false">
      <c r="A44" s="1"/>
      <c r="B44" s="1"/>
      <c r="C44" s="2"/>
      <c r="D44" s="3"/>
      <c r="E44" s="3"/>
      <c r="F44" s="3"/>
      <c r="G44" s="34"/>
      <c r="H44" s="31"/>
      <c r="I44" s="31"/>
      <c r="J44" s="31"/>
      <c r="K44" s="31"/>
      <c r="L44" s="31"/>
      <c r="M44" s="31"/>
      <c r="N44" s="31"/>
      <c r="O44" s="2"/>
      <c r="P44" s="2"/>
      <c r="Q44" s="3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="33" customFormat="true" ht="15" hidden="false" customHeight="false" outlineLevel="0" collapsed="false">
      <c r="A45" s="1"/>
      <c r="B45" s="1"/>
      <c r="C45" s="2"/>
      <c r="D45" s="3"/>
      <c r="E45" s="3"/>
      <c r="F45" s="3"/>
      <c r="G45" s="34"/>
      <c r="H45" s="31"/>
      <c r="I45" s="31"/>
      <c r="J45" s="31"/>
      <c r="K45" s="31"/>
      <c r="L45" s="31"/>
      <c r="M45" s="31"/>
      <c r="N45" s="31"/>
      <c r="O45" s="2"/>
      <c r="P45" s="2"/>
      <c r="Q45" s="3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="33" customFormat="true" ht="15" hidden="false" customHeight="false" outlineLevel="0" collapsed="false">
      <c r="A46" s="1"/>
      <c r="B46" s="1"/>
      <c r="C46" s="2"/>
      <c r="D46" s="3"/>
      <c r="E46" s="3"/>
      <c r="F46" s="3"/>
      <c r="G46" s="34"/>
      <c r="H46" s="31"/>
      <c r="I46" s="31"/>
      <c r="J46" s="31"/>
      <c r="K46" s="31"/>
      <c r="L46" s="31"/>
      <c r="M46" s="31"/>
      <c r="N46" s="31"/>
      <c r="O46" s="2"/>
      <c r="P46" s="2"/>
      <c r="Q46" s="3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="33" customFormat="true" ht="15" hidden="false" customHeight="false" outlineLevel="0" collapsed="false">
      <c r="A47" s="1"/>
      <c r="B47" s="1"/>
      <c r="C47" s="2"/>
      <c r="D47" s="3"/>
      <c r="E47" s="3"/>
      <c r="F47" s="3"/>
      <c r="G47" s="34"/>
      <c r="H47" s="31"/>
      <c r="I47" s="31"/>
      <c r="J47" s="31"/>
      <c r="K47" s="31"/>
      <c r="L47" s="31"/>
      <c r="M47" s="31"/>
      <c r="N47" s="31"/>
      <c r="O47" s="2"/>
      <c r="P47" s="2"/>
      <c r="Q47" s="3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="33" customFormat="true" ht="15" hidden="false" customHeight="false" outlineLevel="0" collapsed="false">
      <c r="A48" s="1"/>
      <c r="B48" s="1"/>
      <c r="C48" s="2"/>
      <c r="D48" s="3"/>
      <c r="E48" s="3"/>
      <c r="F48" s="3"/>
      <c r="G48" s="34"/>
      <c r="H48" s="31"/>
      <c r="I48" s="31"/>
      <c r="J48" s="31"/>
      <c r="K48" s="31"/>
      <c r="L48" s="31"/>
      <c r="M48" s="31"/>
      <c r="N48" s="31"/>
      <c r="O48" s="2"/>
      <c r="P48" s="2"/>
      <c r="Q48" s="3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customFormat="false" ht="15" hidden="false" customHeight="false" outlineLevel="0" collapsed="false">
      <c r="G49" s="34"/>
      <c r="H49" s="31"/>
      <c r="I49" s="31"/>
      <c r="J49" s="31"/>
      <c r="K49" s="31"/>
      <c r="L49" s="31"/>
      <c r="M49" s="31"/>
      <c r="N49" s="31"/>
      <c r="O49" s="2"/>
      <c r="P49" s="2"/>
      <c r="Q49" s="3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="33" customFormat="true" ht="15" hidden="false" customHeight="false" outlineLevel="0" collapsed="false">
      <c r="A50" s="1"/>
      <c r="B50" s="1"/>
      <c r="C50" s="2"/>
      <c r="D50" s="3"/>
      <c r="E50" s="3"/>
      <c r="F50" s="3"/>
      <c r="G50" s="34"/>
      <c r="H50" s="31"/>
      <c r="I50" s="31"/>
      <c r="J50" s="31"/>
      <c r="K50" s="31"/>
      <c r="L50" s="31"/>
      <c r="M50" s="31"/>
      <c r="N50" s="31"/>
      <c r="O50" s="2"/>
      <c r="P50" s="2"/>
      <c r="Q50" s="3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="33" customFormat="true" ht="15" hidden="false" customHeight="false" outlineLevel="0" collapsed="false">
      <c r="A51" s="1"/>
      <c r="B51" s="1"/>
      <c r="C51" s="2"/>
      <c r="D51" s="3"/>
      <c r="E51" s="3"/>
      <c r="F51" s="3"/>
      <c r="G51" s="34"/>
      <c r="H51" s="31"/>
      <c r="I51" s="31"/>
      <c r="J51" s="31"/>
      <c r="K51" s="31"/>
      <c r="L51" s="31"/>
      <c r="M51" s="31"/>
      <c r="N51" s="31"/>
      <c r="O51" s="2"/>
      <c r="P51" s="2"/>
      <c r="Q51" s="3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="33" customFormat="true" ht="15" hidden="false" customHeight="false" outlineLevel="0" collapsed="false">
      <c r="A52" s="1"/>
      <c r="B52" s="1"/>
      <c r="C52" s="2"/>
      <c r="D52" s="3"/>
      <c r="E52" s="3"/>
      <c r="F52" s="3"/>
      <c r="G52" s="34"/>
      <c r="H52" s="31"/>
      <c r="I52" s="31"/>
      <c r="J52" s="31"/>
      <c r="K52" s="31"/>
      <c r="L52" s="31"/>
      <c r="M52" s="31"/>
      <c r="N52" s="31"/>
      <c r="O52" s="2"/>
      <c r="P52" s="2"/>
      <c r="Q52" s="3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="33" customFormat="true" ht="15" hidden="false" customHeight="false" outlineLevel="0" collapsed="false">
      <c r="A53" s="1"/>
      <c r="B53" s="1"/>
      <c r="C53" s="2"/>
      <c r="D53" s="3"/>
      <c r="E53" s="3"/>
      <c r="F53" s="3"/>
      <c r="G53" s="34"/>
      <c r="H53" s="31"/>
      <c r="I53" s="31"/>
      <c r="J53" s="31"/>
      <c r="K53" s="31"/>
      <c r="L53" s="31"/>
      <c r="M53" s="31"/>
      <c r="N53" s="31"/>
      <c r="O53" s="2"/>
      <c r="P53" s="2"/>
      <c r="Q53" s="3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="33" customFormat="true" ht="15" hidden="false" customHeight="false" outlineLevel="0" collapsed="false">
      <c r="A54" s="1"/>
      <c r="B54" s="1"/>
      <c r="C54" s="2"/>
      <c r="D54" s="3"/>
      <c r="E54" s="3"/>
      <c r="F54" s="3"/>
      <c r="G54" s="34"/>
      <c r="H54" s="31"/>
      <c r="I54" s="31"/>
      <c r="J54" s="31"/>
      <c r="K54" s="31"/>
      <c r="L54" s="31"/>
      <c r="M54" s="31"/>
      <c r="N54" s="31"/>
      <c r="O54" s="2"/>
      <c r="P54" s="2"/>
      <c r="Q54" s="3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="33" customFormat="true" ht="15" hidden="false" customHeight="false" outlineLevel="0" collapsed="false">
      <c r="A55" s="1"/>
      <c r="B55" s="1"/>
      <c r="C55" s="2"/>
      <c r="D55" s="3"/>
      <c r="E55" s="3"/>
      <c r="F55" s="3"/>
      <c r="G55" s="34"/>
      <c r="H55" s="31"/>
      <c r="I55" s="31"/>
      <c r="J55" s="31"/>
      <c r="K55" s="31"/>
      <c r="L55" s="31"/>
      <c r="M55" s="31"/>
      <c r="N55" s="31"/>
      <c r="O55" s="2"/>
      <c r="P55" s="2"/>
      <c r="Q55" s="3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</row>
    <row r="56" s="33" customFormat="true" ht="15" hidden="false" customHeight="false" outlineLevel="0" collapsed="false">
      <c r="A56" s="1"/>
      <c r="B56" s="1"/>
      <c r="C56" s="2"/>
      <c r="D56" s="3"/>
      <c r="E56" s="3"/>
      <c r="F56" s="3"/>
      <c r="G56" s="34"/>
      <c r="H56" s="31"/>
      <c r="I56" s="31"/>
      <c r="J56" s="31"/>
      <c r="K56" s="31"/>
      <c r="L56" s="31"/>
      <c r="M56" s="31"/>
      <c r="N56" s="31"/>
      <c r="O56" s="2"/>
      <c r="P56" s="2"/>
      <c r="Q56" s="3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</row>
    <row r="57" customFormat="false" ht="15" hidden="false" customHeight="false" outlineLevel="0" collapsed="false">
      <c r="G57" s="34"/>
      <c r="H57" s="31"/>
      <c r="I57" s="31"/>
      <c r="J57" s="31"/>
      <c r="K57" s="31"/>
      <c r="L57" s="31"/>
      <c r="M57" s="31"/>
      <c r="N57" s="31"/>
      <c r="O57" s="2"/>
      <c r="P57" s="2"/>
      <c r="Q57" s="3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</row>
    <row r="58" s="33" customFormat="true" ht="15" hidden="false" customHeight="false" outlineLevel="0" collapsed="false">
      <c r="A58" s="1"/>
      <c r="B58" s="1"/>
      <c r="C58" s="2"/>
      <c r="D58" s="3"/>
      <c r="E58" s="3"/>
      <c r="F58" s="3"/>
      <c r="G58" s="34"/>
      <c r="H58" s="31"/>
      <c r="I58" s="31"/>
      <c r="J58" s="31"/>
      <c r="K58" s="31"/>
      <c r="L58" s="31"/>
      <c r="M58" s="31"/>
      <c r="N58" s="31"/>
      <c r="O58" s="2"/>
      <c r="P58" s="2"/>
      <c r="Q58" s="3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</row>
    <row r="59" s="33" customFormat="true" ht="15" hidden="false" customHeight="false" outlineLevel="0" collapsed="false">
      <c r="A59" s="1"/>
      <c r="B59" s="1"/>
      <c r="C59" s="2"/>
      <c r="D59" s="3"/>
      <c r="E59" s="3"/>
      <c r="F59" s="3"/>
      <c r="G59" s="34"/>
      <c r="H59" s="31"/>
      <c r="I59" s="31"/>
      <c r="J59" s="31"/>
      <c r="K59" s="31"/>
      <c r="L59" s="31"/>
      <c r="M59" s="31"/>
      <c r="N59" s="31"/>
      <c r="O59" s="2"/>
      <c r="P59" s="2"/>
      <c r="Q59" s="3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</row>
    <row r="60" s="33" customFormat="true" ht="15" hidden="false" customHeight="false" outlineLevel="0" collapsed="false">
      <c r="A60" s="1"/>
      <c r="B60" s="1"/>
      <c r="C60" s="2"/>
      <c r="D60" s="3"/>
      <c r="E60" s="3"/>
      <c r="F60" s="3"/>
      <c r="G60" s="34"/>
      <c r="H60" s="31"/>
      <c r="I60" s="31"/>
      <c r="J60" s="31"/>
      <c r="K60" s="31"/>
      <c r="L60" s="31"/>
      <c r="M60" s="31"/>
      <c r="N60" s="31"/>
      <c r="O60" s="2"/>
      <c r="P60" s="2"/>
      <c r="Q60" s="3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</row>
    <row r="61" s="33" customFormat="true" ht="15" hidden="false" customHeight="false" outlineLevel="0" collapsed="false">
      <c r="A61" s="1"/>
      <c r="B61" s="1"/>
      <c r="C61" s="2"/>
      <c r="D61" s="3"/>
      <c r="E61" s="3"/>
      <c r="F61" s="3"/>
      <c r="G61" s="34"/>
      <c r="H61" s="31"/>
      <c r="I61" s="31"/>
      <c r="J61" s="31"/>
      <c r="K61" s="31"/>
      <c r="L61" s="31"/>
      <c r="M61" s="31"/>
      <c r="N61" s="31"/>
      <c r="O61" s="2"/>
      <c r="P61" s="2"/>
      <c r="Q61" s="3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</row>
    <row r="62" s="33" customFormat="true" ht="15" hidden="false" customHeight="false" outlineLevel="0" collapsed="false">
      <c r="A62" s="1"/>
      <c r="B62" s="1"/>
      <c r="C62" s="2"/>
      <c r="D62" s="3"/>
      <c r="E62" s="3"/>
      <c r="F62" s="3"/>
      <c r="G62" s="34"/>
      <c r="H62" s="31"/>
      <c r="I62" s="31"/>
      <c r="J62" s="31"/>
      <c r="K62" s="31"/>
      <c r="L62" s="31"/>
      <c r="M62" s="31"/>
      <c r="N62" s="31"/>
      <c r="O62" s="2"/>
      <c r="P62" s="2"/>
      <c r="Q62" s="3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="35" customFormat="true" ht="15" hidden="false" customHeight="false" outlineLevel="0" collapsed="false">
      <c r="A63" s="1"/>
      <c r="B63" s="1"/>
      <c r="C63" s="2"/>
      <c r="D63" s="3"/>
      <c r="E63" s="3"/>
      <c r="F63" s="3"/>
      <c r="G63" s="34"/>
      <c r="H63" s="31"/>
      <c r="I63" s="31"/>
      <c r="J63" s="31"/>
      <c r="K63" s="31"/>
      <c r="L63" s="31"/>
      <c r="M63" s="31"/>
      <c r="N63" s="31"/>
      <c r="O63" s="2"/>
      <c r="P63" s="2"/>
      <c r="Q63" s="3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="33" customFormat="true" ht="15" hidden="false" customHeight="false" outlineLevel="0" collapsed="false">
      <c r="A64" s="1"/>
      <c r="B64" s="1"/>
      <c r="C64" s="2"/>
      <c r="D64" s="3"/>
      <c r="E64" s="3"/>
      <c r="F64" s="3"/>
      <c r="G64" s="34"/>
      <c r="H64" s="3"/>
      <c r="I64" s="3"/>
      <c r="J64" s="3"/>
      <c r="K64" s="3"/>
      <c r="L64" s="3"/>
      <c r="M64" s="3"/>
      <c r="N64" s="3"/>
      <c r="O64" s="2"/>
      <c r="P64" s="2"/>
      <c r="Q64" s="3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="33" customFormat="true" ht="15" hidden="false" customHeight="false" outlineLevel="0" collapsed="false">
      <c r="A65" s="1"/>
      <c r="B65" s="1"/>
      <c r="C65" s="2"/>
      <c r="D65" s="3"/>
      <c r="E65" s="3"/>
      <c r="F65" s="3"/>
      <c r="G65" s="34"/>
      <c r="H65" s="3"/>
      <c r="I65" s="3"/>
      <c r="J65" s="3"/>
      <c r="K65" s="3"/>
      <c r="L65" s="3"/>
      <c r="M65" s="3"/>
      <c r="N65" s="3"/>
      <c r="O65" s="2"/>
      <c r="P65" s="2"/>
      <c r="Q65" s="3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="33" customFormat="true" ht="15" hidden="false" customHeight="false" outlineLevel="0" collapsed="false">
      <c r="A66" s="1"/>
      <c r="B66" s="1"/>
      <c r="C66" s="2"/>
      <c r="D66" s="3"/>
      <c r="E66" s="3"/>
      <c r="F66" s="3"/>
      <c r="G66" s="34"/>
      <c r="H66" s="3"/>
      <c r="I66" s="3"/>
      <c r="J66" s="3"/>
      <c r="K66" s="3"/>
      <c r="L66" s="3"/>
      <c r="M66" s="3"/>
      <c r="N66" s="3"/>
      <c r="O66" s="2"/>
      <c r="P66" s="2"/>
      <c r="Q66" s="3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="33" customFormat="true" ht="15" hidden="false" customHeight="false" outlineLevel="0" collapsed="false">
      <c r="A67" s="1"/>
      <c r="B67" s="1"/>
      <c r="C67" s="2"/>
      <c r="D67" s="3"/>
      <c r="E67" s="3"/>
      <c r="F67" s="3"/>
      <c r="G67" s="34"/>
      <c r="H67" s="3"/>
      <c r="I67" s="3"/>
      <c r="J67" s="3"/>
      <c r="K67" s="3"/>
      <c r="L67" s="3"/>
      <c r="M67" s="3"/>
      <c r="N67" s="3"/>
      <c r="O67" s="2"/>
      <c r="P67" s="2"/>
      <c r="Q67" s="3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="33" customFormat="true" ht="15" hidden="false" customHeight="false" outlineLevel="0" collapsed="false">
      <c r="A68" s="1"/>
      <c r="B68" s="1"/>
      <c r="C68" s="2"/>
      <c r="D68" s="3"/>
      <c r="E68" s="3"/>
      <c r="F68" s="3"/>
      <c r="G68" s="34"/>
      <c r="H68" s="3"/>
      <c r="I68" s="3"/>
      <c r="J68" s="3"/>
      <c r="K68" s="3"/>
      <c r="L68" s="3"/>
      <c r="M68" s="3"/>
      <c r="N68" s="3"/>
      <c r="O68" s="2"/>
      <c r="P68" s="2"/>
      <c r="Q68" s="3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="33" customFormat="true" ht="15" hidden="false" customHeight="false" outlineLevel="0" collapsed="false">
      <c r="A69" s="1"/>
      <c r="B69" s="1"/>
      <c r="C69" s="2"/>
      <c r="D69" s="3"/>
      <c r="E69" s="3"/>
      <c r="F69" s="3"/>
      <c r="G69" s="34"/>
      <c r="H69" s="3"/>
      <c r="I69" s="3"/>
      <c r="J69" s="3"/>
      <c r="K69" s="3"/>
      <c r="L69" s="3"/>
      <c r="M69" s="3"/>
      <c r="N69" s="3"/>
      <c r="O69" s="2"/>
      <c r="P69" s="2"/>
      <c r="Q69" s="3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="33" customFormat="true" ht="15" hidden="false" customHeight="false" outlineLevel="0" collapsed="false">
      <c r="A70" s="1"/>
      <c r="B70" s="1"/>
      <c r="C70" s="2"/>
      <c r="D70" s="3"/>
      <c r="E70" s="3"/>
      <c r="F70" s="3"/>
      <c r="G70" s="34"/>
      <c r="H70" s="3"/>
      <c r="I70" s="3"/>
      <c r="J70" s="3"/>
      <c r="K70" s="3"/>
      <c r="L70" s="3"/>
      <c r="M70" s="3"/>
      <c r="N70" s="3"/>
      <c r="O70" s="2"/>
      <c r="P70" s="2"/>
      <c r="Q70" s="3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="33" customFormat="true" ht="15" hidden="false" customHeight="false" outlineLevel="0" collapsed="false">
      <c r="A71" s="1"/>
      <c r="B71" s="1"/>
      <c r="C71" s="2"/>
      <c r="D71" s="3"/>
      <c r="E71" s="3"/>
      <c r="F71" s="3"/>
      <c r="G71" s="34"/>
      <c r="H71" s="3"/>
      <c r="I71" s="3"/>
      <c r="J71" s="3"/>
      <c r="K71" s="3"/>
      <c r="L71" s="3"/>
      <c r="M71" s="3"/>
      <c r="N71" s="3"/>
      <c r="O71" s="2"/>
      <c r="P71" s="2"/>
      <c r="Q71" s="3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</row>
    <row r="72" customFormat="false" ht="15" hidden="false" customHeight="false" outlineLevel="0" collapsed="false">
      <c r="G72" s="34"/>
      <c r="O72" s="2"/>
      <c r="P72" s="2"/>
      <c r="Q72" s="3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="33" customFormat="true" ht="15" hidden="false" customHeight="false" outlineLevel="0" collapsed="false">
      <c r="A73" s="1"/>
      <c r="B73" s="1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2"/>
      <c r="P73" s="2"/>
      <c r="Q73" s="3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</row>
    <row r="74" s="33" customFormat="true" ht="15" hidden="false" customHeight="false" outlineLevel="0" collapsed="false">
      <c r="A74" s="1"/>
      <c r="B74" s="1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"/>
      <c r="P74" s="2"/>
      <c r="Q74" s="3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="33" customFormat="true" ht="15" hidden="false" customHeight="false" outlineLevel="0" collapsed="false">
      <c r="A75" s="1"/>
      <c r="B75" s="1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2"/>
      <c r="P75" s="2"/>
      <c r="Q75" s="3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</row>
    <row r="76" customFormat="false" ht="15" hidden="false" customHeight="false" outlineLevel="0" collapsed="false">
      <c r="O76" s="2"/>
      <c r="P76" s="2"/>
      <c r="Q76" s="3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</row>
    <row r="77" s="36" customFormat="true" ht="15" hidden="false" customHeight="false" outlineLevel="0" collapsed="false">
      <c r="A77" s="1"/>
      <c r="B77" s="1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2"/>
      <c r="P77" s="2"/>
      <c r="Q77" s="3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</row>
    <row r="78" s="33" customFormat="true" ht="15" hidden="false" customHeight="false" outlineLevel="0" collapsed="false">
      <c r="A78" s="1"/>
      <c r="B78" s="1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"/>
      <c r="P78" s="2"/>
      <c r="Q78" s="3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="33" customFormat="true" ht="15" hidden="false" customHeight="false" outlineLevel="0" collapsed="false">
      <c r="A79" s="1"/>
      <c r="B79" s="1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2"/>
      <c r="P79" s="2"/>
      <c r="Q79" s="3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</row>
    <row r="80" s="33" customFormat="true" ht="15" hidden="false" customHeight="false" outlineLevel="0" collapsed="false">
      <c r="A80" s="1"/>
      <c r="B80" s="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2"/>
      <c r="Q80" s="3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</row>
    <row r="81" s="33" customFormat="true" ht="15" hidden="false" customHeight="false" outlineLevel="0" collapsed="false">
      <c r="A81" s="1"/>
      <c r="B81" s="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</row>
    <row r="82" s="33" customFormat="true" ht="15" hidden="false" customHeight="false" outlineLevel="0" collapsed="false">
      <c r="A82" s="1"/>
      <c r="B82" s="1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</row>
    <row r="83" s="33" customFormat="true" ht="15" hidden="false" customHeight="false" outlineLevel="0" collapsed="false">
      <c r="A83" s="1"/>
      <c r="B83" s="1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</row>
    <row r="84" s="33" customFormat="true" ht="15" hidden="false" customHeight="false" outlineLevel="0" collapsed="false">
      <c r="A84" s="1"/>
      <c r="B84" s="1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</row>
    <row r="85" s="33" customFormat="true" ht="15" hidden="false" customHeight="false" outlineLevel="0" collapsed="false">
      <c r="A85" s="1"/>
      <c r="B85" s="1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</row>
    <row r="86" s="33" customFormat="true" ht="15" hidden="false" customHeight="false" outlineLevel="0" collapsed="false">
      <c r="A86" s="1"/>
      <c r="B86" s="1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</row>
    <row r="87" s="33" customFormat="true" ht="15" hidden="false" customHeight="false" outlineLevel="0" collapsed="false">
      <c r="A87" s="1"/>
      <c r="B87" s="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</row>
    <row r="89" s="33" customFormat="true" ht="15" hidden="false" customHeight="false" outlineLevel="0" collapsed="false">
      <c r="A89" s="1"/>
      <c r="B89" s="1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</row>
    <row r="90" s="33" customFormat="true" ht="15" hidden="false" customHeight="false" outlineLevel="0" collapsed="false">
      <c r="A90" s="1"/>
      <c r="B90" s="1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</row>
    <row r="91" s="33" customFormat="true" ht="15" hidden="false" customHeight="false" outlineLevel="0" collapsed="false">
      <c r="A91" s="1"/>
      <c r="B91" s="1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4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</row>
    <row r="93" s="33" customFormat="true" ht="15" hidden="false" customHeight="false" outlineLevel="0" collapsed="false">
      <c r="A93" s="1"/>
      <c r="B93" s="1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</row>
    <row r="94" s="33" customFormat="true" ht="15" hidden="false" customHeight="false" outlineLevel="0" collapsed="false">
      <c r="A94" s="1"/>
      <c r="B94" s="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</row>
    <row r="95" s="33" customFormat="true" ht="15" hidden="false" customHeight="false" outlineLevel="0" collapsed="false">
      <c r="A95" s="1"/>
      <c r="B95" s="1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</row>
    <row r="96" s="33" customFormat="true" ht="15" hidden="false" customHeight="false" outlineLevel="0" collapsed="false">
      <c r="A96" s="1"/>
      <c r="B96" s="1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</row>
    <row r="98" s="33" customFormat="true" ht="15" hidden="false" customHeight="false" outlineLevel="0" collapsed="false">
      <c r="A98" s="1"/>
      <c r="B98" s="1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</row>
    <row r="99" s="33" customFormat="true" ht="15" hidden="false" customHeight="false" outlineLevel="0" collapsed="false">
      <c r="A99" s="1"/>
      <c r="B99" s="1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</row>
    <row r="100" s="36" customFormat="true" ht="15" hidden="false" customHeight="false" outlineLevel="0" collapsed="false">
      <c r="A100" s="1"/>
      <c r="B100" s="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</row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C5:N6"/>
  <mergeCells count="13">
    <mergeCell ref="A1:W3"/>
    <mergeCell ref="A4:A5"/>
    <mergeCell ref="B4:B5"/>
    <mergeCell ref="C4:F4"/>
    <mergeCell ref="G4:H4"/>
    <mergeCell ref="I4:J4"/>
    <mergeCell ref="K4:L4"/>
    <mergeCell ref="M4:N4"/>
    <mergeCell ref="O4:Q4"/>
    <mergeCell ref="R4:T4"/>
    <mergeCell ref="U4:U5"/>
    <mergeCell ref="V4:V5"/>
    <mergeCell ref="W4:W5"/>
  </mergeCells>
  <printOptions headings="false" gridLines="false" gridLinesSet="true" horizontalCentered="true" verticalCentered="false"/>
  <pageMargins left="0.118055555555556" right="0.0784722222222222" top="0.118055555555556" bottom="0.118055555555556" header="0.511811023622047" footer="0.511811023622047"/>
  <pageSetup paperSize="9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0" man="true" max="16383" min="0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S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1:X6"/>
    </sheetView>
  </sheetViews>
  <sheetFormatPr defaultColWidth="8.6796875" defaultRowHeight="15" zeroHeight="false" outlineLevelRow="0" outlineLevelCol="0"/>
  <cols>
    <col collapsed="false" customWidth="true" hidden="false" outlineLevel="0" max="1" min="1" style="87" width="33.29"/>
    <col collapsed="false" customWidth="true" hidden="false" outlineLevel="0" max="2" min="2" style="87" width="17.15"/>
  </cols>
  <sheetData>
    <row r="1" customFormat="false" ht="15" hidden="false" customHeight="false" outlineLevel="0" collapsed="false">
      <c r="A1" s="118" t="s">
        <v>316</v>
      </c>
      <c r="B1" s="118" t="s">
        <v>257</v>
      </c>
      <c r="C1" s="118" t="s">
        <v>258</v>
      </c>
      <c r="D1" s="118" t="s">
        <v>292</v>
      </c>
      <c r="E1" s="118" t="s">
        <v>256</v>
      </c>
      <c r="F1" s="118" t="s">
        <v>293</v>
      </c>
      <c r="G1" s="118" t="s">
        <v>35</v>
      </c>
      <c r="H1" s="118" t="s">
        <v>37</v>
      </c>
      <c r="I1" s="118" t="s">
        <v>39</v>
      </c>
      <c r="J1" s="118" t="s">
        <v>42</v>
      </c>
      <c r="K1" s="118" t="s">
        <v>294</v>
      </c>
      <c r="L1" s="118" t="s">
        <v>260</v>
      </c>
      <c r="M1" s="118" t="s">
        <v>53</v>
      </c>
      <c r="N1" s="118" t="s">
        <v>261</v>
      </c>
      <c r="O1" s="118" t="s">
        <v>295</v>
      </c>
      <c r="P1" s="118" t="s">
        <v>262</v>
      </c>
      <c r="Q1" s="118" t="s">
        <v>263</v>
      </c>
      <c r="R1" s="118" t="s">
        <v>264</v>
      </c>
      <c r="S1" s="118" t="s">
        <v>265</v>
      </c>
      <c r="T1" s="118" t="s">
        <v>266</v>
      </c>
      <c r="U1" s="118" t="s">
        <v>267</v>
      </c>
      <c r="V1" s="118" t="s">
        <v>268</v>
      </c>
      <c r="W1" s="118" t="s">
        <v>269</v>
      </c>
      <c r="X1" s="118" t="s">
        <v>270</v>
      </c>
      <c r="Y1" s="118" t="s">
        <v>134</v>
      </c>
      <c r="Z1" s="118" t="s">
        <v>296</v>
      </c>
      <c r="AA1" s="118" t="s">
        <v>271</v>
      </c>
      <c r="AB1" s="118" t="s">
        <v>137</v>
      </c>
      <c r="AC1" s="118" t="s">
        <v>140</v>
      </c>
      <c r="AD1" s="118" t="s">
        <v>272</v>
      </c>
      <c r="AE1" s="118" t="s">
        <v>273</v>
      </c>
      <c r="AF1" s="118" t="s">
        <v>274</v>
      </c>
      <c r="AG1" s="118" t="s">
        <v>147</v>
      </c>
      <c r="AH1" s="118" t="s">
        <v>275</v>
      </c>
      <c r="AI1" s="118" t="s">
        <v>276</v>
      </c>
      <c r="AJ1" s="118" t="s">
        <v>277</v>
      </c>
      <c r="AK1" s="118" t="s">
        <v>149</v>
      </c>
      <c r="AL1" s="118" t="s">
        <v>152</v>
      </c>
      <c r="AM1" s="118" t="s">
        <v>278</v>
      </c>
      <c r="AN1" s="118" t="s">
        <v>154</v>
      </c>
      <c r="AO1" s="118" t="s">
        <v>279</v>
      </c>
      <c r="AP1" s="118" t="s">
        <v>193</v>
      </c>
      <c r="AQ1" s="118" t="s">
        <v>195</v>
      </c>
      <c r="AR1" s="118" t="s">
        <v>197</v>
      </c>
      <c r="AS1" s="118" t="s">
        <v>297</v>
      </c>
      <c r="AT1" s="118" t="s">
        <v>280</v>
      </c>
      <c r="AU1" s="118" t="s">
        <v>202</v>
      </c>
      <c r="AV1" s="118" t="s">
        <v>281</v>
      </c>
      <c r="AW1" s="118" t="s">
        <v>282</v>
      </c>
      <c r="AX1" s="118" t="s">
        <v>283</v>
      </c>
      <c r="AY1" s="118" t="s">
        <v>284</v>
      </c>
      <c r="AZ1" s="118" t="s">
        <v>285</v>
      </c>
      <c r="BA1" s="118" t="s">
        <v>208</v>
      </c>
      <c r="BB1" s="118" t="s">
        <v>286</v>
      </c>
      <c r="BC1" s="118" t="s">
        <v>211</v>
      </c>
      <c r="BD1" s="118" t="s">
        <v>287</v>
      </c>
      <c r="BE1" s="118" t="s">
        <v>288</v>
      </c>
      <c r="BF1" s="118" t="s">
        <v>289</v>
      </c>
      <c r="BG1" s="118" t="s">
        <v>222</v>
      </c>
      <c r="BH1" s="118" t="s">
        <v>224</v>
      </c>
      <c r="BI1" s="118" t="s">
        <v>227</v>
      </c>
      <c r="BJ1" s="118" t="s">
        <v>290</v>
      </c>
      <c r="BK1" s="118" t="s">
        <v>291</v>
      </c>
      <c r="BL1" s="118" t="s">
        <v>232</v>
      </c>
      <c r="BM1" s="118" t="s">
        <v>234</v>
      </c>
      <c r="BN1" s="118" t="s">
        <v>236</v>
      </c>
      <c r="BO1" s="118" t="s">
        <v>238</v>
      </c>
      <c r="BP1" s="118" t="s">
        <v>241</v>
      </c>
      <c r="BQ1" s="118" t="s">
        <v>249</v>
      </c>
      <c r="BR1" s="118" t="s">
        <v>243</v>
      </c>
      <c r="BS1" s="118" t="s">
        <v>252</v>
      </c>
    </row>
    <row r="2" customFormat="false" ht="15" hidden="false" customHeight="false" outlineLevel="0" collapsed="false">
      <c r="A2" s="87" t="s">
        <v>317</v>
      </c>
      <c r="B2" s="87" t="n">
        <v>36</v>
      </c>
      <c r="C2" s="87" t="n">
        <v>18</v>
      </c>
      <c r="D2" s="87" t="n">
        <v>1</v>
      </c>
      <c r="E2" s="87" t="n">
        <v>47</v>
      </c>
      <c r="F2" s="87" t="n">
        <v>48</v>
      </c>
      <c r="G2" s="87" t="n">
        <v>2</v>
      </c>
      <c r="H2" s="87" t="n">
        <v>5</v>
      </c>
      <c r="I2" s="87" t="n">
        <v>18</v>
      </c>
      <c r="J2" s="87" t="n">
        <v>3</v>
      </c>
      <c r="K2" s="87" t="n">
        <v>1</v>
      </c>
      <c r="L2" s="87" t="n">
        <v>3</v>
      </c>
      <c r="M2" s="87" t="n">
        <v>3</v>
      </c>
      <c r="N2" s="87" t="n">
        <v>7</v>
      </c>
      <c r="O2" s="87" t="n">
        <v>3</v>
      </c>
      <c r="P2" s="87" t="n">
        <v>2</v>
      </c>
      <c r="Q2" s="87" t="n">
        <v>6</v>
      </c>
      <c r="R2" s="87" t="n">
        <v>4</v>
      </c>
      <c r="S2" s="87" t="n">
        <v>13</v>
      </c>
      <c r="T2" s="87" t="n">
        <v>4</v>
      </c>
      <c r="U2" s="87" t="n">
        <v>1</v>
      </c>
      <c r="V2" s="87" t="n">
        <v>54</v>
      </c>
      <c r="W2" s="87" t="n">
        <v>2</v>
      </c>
      <c r="X2" s="87" t="n">
        <v>12</v>
      </c>
      <c r="Y2" s="87" t="n">
        <v>16</v>
      </c>
      <c r="Z2" s="87" t="n">
        <v>1</v>
      </c>
      <c r="AA2" s="87" t="n">
        <v>3</v>
      </c>
      <c r="AB2" s="87" t="n">
        <v>3</v>
      </c>
      <c r="AC2" s="87" t="n">
        <v>87</v>
      </c>
      <c r="AD2" s="87" t="n">
        <v>34</v>
      </c>
      <c r="AE2" s="87" t="n">
        <v>12</v>
      </c>
      <c r="AF2" s="87" t="n">
        <v>1</v>
      </c>
      <c r="AG2" s="87" t="n">
        <v>2</v>
      </c>
      <c r="AH2" s="87" t="n">
        <v>1</v>
      </c>
      <c r="AI2" s="87" t="n">
        <v>39</v>
      </c>
      <c r="AJ2" s="87" t="n">
        <v>6</v>
      </c>
      <c r="AK2" s="87" t="n">
        <v>7</v>
      </c>
      <c r="AL2" s="87" t="n">
        <v>2</v>
      </c>
      <c r="AM2" s="87" t="n">
        <v>2</v>
      </c>
      <c r="AN2" s="87" t="n">
        <v>1</v>
      </c>
      <c r="AO2" s="87" t="n">
        <v>3</v>
      </c>
      <c r="AP2" s="87" t="n">
        <v>6</v>
      </c>
      <c r="AQ2" s="87" t="n">
        <v>2</v>
      </c>
      <c r="AR2" s="87" t="n">
        <v>5</v>
      </c>
      <c r="AS2" s="87" t="n">
        <v>1</v>
      </c>
      <c r="AT2" s="87" t="n">
        <v>2</v>
      </c>
      <c r="AU2" s="87" t="n">
        <v>1</v>
      </c>
      <c r="AV2" s="87" t="n">
        <v>1</v>
      </c>
      <c r="AW2" s="87" t="n">
        <v>3</v>
      </c>
      <c r="AX2" s="87" t="n">
        <v>8</v>
      </c>
      <c r="AY2" s="87" t="n">
        <v>3</v>
      </c>
      <c r="AZ2" s="87" t="n">
        <v>90</v>
      </c>
      <c r="BA2" s="87" t="n">
        <v>8</v>
      </c>
      <c r="BB2" s="87" t="n">
        <v>16</v>
      </c>
      <c r="BC2" s="87" t="n">
        <v>65</v>
      </c>
      <c r="BD2" s="87" t="n">
        <v>1</v>
      </c>
      <c r="BE2" s="87" t="n">
        <v>21</v>
      </c>
      <c r="BF2" s="87" t="n">
        <v>20</v>
      </c>
      <c r="BG2" s="87" t="n">
        <v>41</v>
      </c>
      <c r="BH2" s="87" t="n">
        <v>4</v>
      </c>
      <c r="BI2" s="87" t="n">
        <v>3</v>
      </c>
      <c r="BJ2" s="87" t="n">
        <v>18</v>
      </c>
      <c r="BK2" s="87" t="n">
        <v>24</v>
      </c>
      <c r="BL2" s="87" t="n">
        <v>8</v>
      </c>
      <c r="BM2" s="87" t="n">
        <v>4</v>
      </c>
      <c r="BN2" s="87" t="n">
        <v>39</v>
      </c>
      <c r="BO2" s="87" t="n">
        <v>51</v>
      </c>
      <c r="BP2" s="87" t="n">
        <v>5</v>
      </c>
      <c r="BQ2" s="87" t="n">
        <v>44</v>
      </c>
      <c r="BR2" s="87" t="n">
        <v>2</v>
      </c>
      <c r="BS2" s="87" t="n">
        <v>23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7" activeCellId="1" sqref="A1:X6 D67"/>
    </sheetView>
  </sheetViews>
  <sheetFormatPr defaultColWidth="8.6796875" defaultRowHeight="15" zeroHeight="false" outlineLevelRow="0" outlineLevelCol="0"/>
  <cols>
    <col collapsed="false" customWidth="true" hidden="false" outlineLevel="0" max="2" min="2" style="87" width="30.71"/>
    <col collapsed="false" customWidth="true" hidden="false" outlineLevel="0" max="3" min="3" style="87" width="50.42"/>
    <col collapsed="false" customWidth="true" hidden="false" outlineLevel="0" max="5" min="5" style="87" width="30.43"/>
    <col collapsed="false" customWidth="true" hidden="false" outlineLevel="0" max="6" min="6" style="119" width="27.29"/>
  </cols>
  <sheetData>
    <row r="1" customFormat="false" ht="63.75" hidden="false" customHeight="false" outlineLevel="0" collapsed="false">
      <c r="A1" s="120" t="s">
        <v>1</v>
      </c>
      <c r="B1" s="121" t="s">
        <v>2</v>
      </c>
      <c r="C1" s="121" t="s">
        <v>522</v>
      </c>
      <c r="D1" s="121" t="s">
        <v>523</v>
      </c>
      <c r="E1" s="122" t="s">
        <v>524</v>
      </c>
      <c r="F1" s="121" t="s">
        <v>525</v>
      </c>
    </row>
    <row r="2" customFormat="false" ht="15" hidden="false" customHeight="true" outlineLevel="0" collapsed="false">
      <c r="A2" s="120" t="s">
        <v>22</v>
      </c>
      <c r="B2" s="121" t="s">
        <v>298</v>
      </c>
      <c r="C2" s="121" t="s">
        <v>324</v>
      </c>
      <c r="D2" s="123" t="s">
        <v>526</v>
      </c>
      <c r="E2" s="121" t="s">
        <v>325</v>
      </c>
      <c r="F2" s="119" t="n">
        <v>150</v>
      </c>
    </row>
    <row r="3" customFormat="false" ht="32.25" hidden="false" customHeight="false" outlineLevel="0" collapsed="false">
      <c r="A3" s="124" t="s">
        <v>24</v>
      </c>
      <c r="B3" s="97" t="s">
        <v>25</v>
      </c>
      <c r="C3" s="97" t="s">
        <v>327</v>
      </c>
      <c r="D3" s="125" t="s">
        <v>527</v>
      </c>
      <c r="E3" s="97" t="s">
        <v>325</v>
      </c>
      <c r="F3" s="119" t="n">
        <v>80</v>
      </c>
    </row>
    <row r="4" customFormat="false" ht="15" hidden="false" customHeight="true" outlineLevel="0" collapsed="false">
      <c r="A4" s="120" t="s">
        <v>26</v>
      </c>
      <c r="B4" s="121" t="s">
        <v>27</v>
      </c>
      <c r="C4" s="121" t="s">
        <v>528</v>
      </c>
      <c r="D4" s="123" t="s">
        <v>244</v>
      </c>
      <c r="E4" s="121" t="s">
        <v>325</v>
      </c>
      <c r="F4" s="119" t="n">
        <v>1</v>
      </c>
    </row>
    <row r="5" customFormat="false" ht="32.25" hidden="false" customHeight="false" outlineLevel="0" collapsed="false">
      <c r="A5" s="124" t="s">
        <v>28</v>
      </c>
      <c r="B5" s="97" t="s">
        <v>29</v>
      </c>
      <c r="C5" s="97" t="s">
        <v>332</v>
      </c>
      <c r="D5" s="125" t="s">
        <v>529</v>
      </c>
      <c r="E5" s="97" t="s">
        <v>325</v>
      </c>
      <c r="F5" s="119" t="n">
        <v>210</v>
      </c>
    </row>
    <row r="6" customFormat="false" ht="16.5" hidden="false" customHeight="false" outlineLevel="0" collapsed="false">
      <c r="A6" s="124" t="s">
        <v>30</v>
      </c>
      <c r="B6" s="97" t="s">
        <v>31</v>
      </c>
      <c r="C6" s="97" t="s">
        <v>334</v>
      </c>
      <c r="D6" s="125" t="s">
        <v>530</v>
      </c>
      <c r="E6" s="97" t="s">
        <v>325</v>
      </c>
      <c r="F6" s="119" t="n">
        <v>104</v>
      </c>
    </row>
    <row r="7" customFormat="false" ht="16.5" hidden="false" customHeight="false" outlineLevel="0" collapsed="false">
      <c r="A7" s="124" t="s">
        <v>32</v>
      </c>
      <c r="B7" s="97" t="s">
        <v>35</v>
      </c>
      <c r="C7" s="97" t="s">
        <v>338</v>
      </c>
      <c r="D7" s="125" t="s">
        <v>531</v>
      </c>
      <c r="E7" s="97" t="s">
        <v>325</v>
      </c>
      <c r="F7" s="119" t="n">
        <v>5</v>
      </c>
    </row>
    <row r="8" customFormat="false" ht="32.25" hidden="false" customHeight="false" outlineLevel="0" collapsed="false">
      <c r="A8" s="124" t="s">
        <v>34</v>
      </c>
      <c r="B8" s="97" t="s">
        <v>37</v>
      </c>
      <c r="C8" s="97" t="s">
        <v>469</v>
      </c>
      <c r="D8" s="125" t="s">
        <v>532</v>
      </c>
      <c r="E8" s="97" t="s">
        <v>325</v>
      </c>
      <c r="F8" s="119" t="n">
        <v>25</v>
      </c>
    </row>
    <row r="9" customFormat="false" ht="32.25" hidden="false" customHeight="false" outlineLevel="0" collapsed="false">
      <c r="A9" s="124" t="s">
        <v>36</v>
      </c>
      <c r="B9" s="97" t="s">
        <v>39</v>
      </c>
      <c r="C9" s="97" t="s">
        <v>467</v>
      </c>
      <c r="D9" s="125" t="s">
        <v>533</v>
      </c>
      <c r="E9" s="97" t="s">
        <v>325</v>
      </c>
      <c r="F9" s="119" t="n">
        <v>85</v>
      </c>
    </row>
    <row r="10" customFormat="false" ht="15" hidden="false" customHeight="true" outlineLevel="0" collapsed="false">
      <c r="A10" s="120" t="s">
        <v>38</v>
      </c>
      <c r="B10" s="121" t="s">
        <v>42</v>
      </c>
      <c r="C10" s="121" t="s">
        <v>471</v>
      </c>
      <c r="D10" s="123" t="s">
        <v>244</v>
      </c>
      <c r="E10" s="121" t="s">
        <v>325</v>
      </c>
      <c r="F10" s="119" t="n">
        <v>4</v>
      </c>
    </row>
    <row r="11" customFormat="false" ht="16.5" hidden="false" customHeight="false" outlineLevel="0" collapsed="false">
      <c r="A11" s="124" t="s">
        <v>41</v>
      </c>
      <c r="B11" s="97" t="s">
        <v>51</v>
      </c>
      <c r="C11" s="97" t="s">
        <v>344</v>
      </c>
      <c r="D11" s="125" t="s">
        <v>531</v>
      </c>
      <c r="E11" s="97" t="s">
        <v>325</v>
      </c>
      <c r="F11" s="119" t="n">
        <v>5</v>
      </c>
    </row>
    <row r="12" customFormat="false" ht="32.25" hidden="false" customHeight="false" outlineLevel="0" collapsed="false">
      <c r="A12" s="124" t="s">
        <v>44</v>
      </c>
      <c r="B12" s="97" t="s">
        <v>534</v>
      </c>
      <c r="C12" s="97" t="s">
        <v>350</v>
      </c>
      <c r="D12" s="125" t="s">
        <v>535</v>
      </c>
      <c r="E12" s="97" t="s">
        <v>325</v>
      </c>
      <c r="F12" s="119" t="n">
        <v>20</v>
      </c>
    </row>
    <row r="13" customFormat="false" ht="32.25" hidden="false" customHeight="false" outlineLevel="0" collapsed="false">
      <c r="A13" s="124" t="s">
        <v>47</v>
      </c>
      <c r="B13" s="97" t="s">
        <v>53</v>
      </c>
      <c r="C13" s="97" t="s">
        <v>352</v>
      </c>
      <c r="D13" s="125" t="s">
        <v>536</v>
      </c>
      <c r="E13" s="97" t="s">
        <v>325</v>
      </c>
      <c r="F13" s="119" t="n">
        <v>11</v>
      </c>
    </row>
    <row r="14" customFormat="false" ht="32.25" hidden="false" customHeight="false" outlineLevel="0" collapsed="false">
      <c r="A14" s="124" t="s">
        <v>50</v>
      </c>
      <c r="B14" s="97" t="s">
        <v>537</v>
      </c>
      <c r="C14" s="97" t="s">
        <v>354</v>
      </c>
      <c r="D14" s="125" t="s">
        <v>536</v>
      </c>
      <c r="E14" s="97" t="s">
        <v>325</v>
      </c>
      <c r="F14" s="119" t="n">
        <v>40</v>
      </c>
    </row>
    <row r="15" customFormat="false" ht="15" hidden="false" customHeight="true" outlineLevel="0" collapsed="false">
      <c r="A15" s="120" t="s">
        <v>52</v>
      </c>
      <c r="B15" s="121" t="s">
        <v>538</v>
      </c>
      <c r="C15" s="121" t="s">
        <v>356</v>
      </c>
      <c r="D15" s="123" t="s">
        <v>536</v>
      </c>
      <c r="E15" s="121" t="s">
        <v>325</v>
      </c>
      <c r="F15" s="119" t="n">
        <v>10</v>
      </c>
    </row>
    <row r="16" customFormat="false" ht="32.25" hidden="false" customHeight="false" outlineLevel="0" collapsed="false">
      <c r="A16" s="124" t="s">
        <v>55</v>
      </c>
      <c r="B16" s="97" t="s">
        <v>87</v>
      </c>
      <c r="C16" s="97" t="s">
        <v>358</v>
      </c>
      <c r="D16" s="125" t="s">
        <v>539</v>
      </c>
      <c r="E16" s="97" t="s">
        <v>325</v>
      </c>
      <c r="F16" s="119" t="n">
        <v>15</v>
      </c>
    </row>
    <row r="17" customFormat="false" ht="32.25" hidden="false" customHeight="false" outlineLevel="0" collapsed="false">
      <c r="A17" s="124" t="s">
        <v>58</v>
      </c>
      <c r="B17" s="97" t="s">
        <v>540</v>
      </c>
      <c r="C17" s="97" t="s">
        <v>360</v>
      </c>
      <c r="D17" s="125" t="s">
        <v>541</v>
      </c>
      <c r="E17" s="97" t="s">
        <v>325</v>
      </c>
      <c r="F17" s="119" t="n">
        <v>23</v>
      </c>
    </row>
    <row r="18" customFormat="false" ht="48" hidden="false" customHeight="false" outlineLevel="0" collapsed="false">
      <c r="A18" s="124" t="s">
        <v>60</v>
      </c>
      <c r="B18" s="97" t="s">
        <v>542</v>
      </c>
      <c r="C18" s="97" t="s">
        <v>543</v>
      </c>
      <c r="D18" s="125" t="s">
        <v>544</v>
      </c>
      <c r="E18" s="97" t="s">
        <v>325</v>
      </c>
      <c r="F18" s="119" t="n">
        <v>25</v>
      </c>
    </row>
    <row r="19" customFormat="false" ht="48" hidden="false" customHeight="false" outlineLevel="0" collapsed="false">
      <c r="A19" s="126" t="s">
        <v>63</v>
      </c>
      <c r="B19" s="97" t="s">
        <v>545</v>
      </c>
      <c r="C19" s="97" t="s">
        <v>479</v>
      </c>
      <c r="D19" s="125" t="s">
        <v>546</v>
      </c>
      <c r="E19" s="97" t="s">
        <v>325</v>
      </c>
      <c r="F19" s="119" t="n">
        <v>65</v>
      </c>
    </row>
    <row r="20" customFormat="false" ht="32.25" hidden="false" customHeight="false" outlineLevel="0" collapsed="false">
      <c r="A20" s="126" t="s">
        <v>66</v>
      </c>
      <c r="B20" s="97" t="s">
        <v>61</v>
      </c>
      <c r="C20" s="97" t="s">
        <v>367</v>
      </c>
      <c r="D20" s="125" t="s">
        <v>547</v>
      </c>
      <c r="E20" s="97" t="s">
        <v>325</v>
      </c>
      <c r="F20" s="119" t="n">
        <v>10</v>
      </c>
    </row>
    <row r="21" customFormat="false" ht="15" hidden="false" customHeight="true" outlineLevel="0" collapsed="false">
      <c r="A21" s="121" t="s">
        <v>69</v>
      </c>
      <c r="B21" s="121" t="s">
        <v>548</v>
      </c>
      <c r="C21" s="121" t="s">
        <v>369</v>
      </c>
      <c r="D21" s="123" t="s">
        <v>536</v>
      </c>
      <c r="E21" s="121" t="s">
        <v>325</v>
      </c>
      <c r="F21" s="119" t="n">
        <v>10</v>
      </c>
    </row>
    <row r="22" customFormat="false" ht="32.25" hidden="false" customHeight="false" outlineLevel="0" collapsed="false">
      <c r="A22" s="126" t="s">
        <v>72</v>
      </c>
      <c r="B22" s="97" t="s">
        <v>306</v>
      </c>
      <c r="C22" s="97" t="s">
        <v>372</v>
      </c>
      <c r="D22" s="125" t="s">
        <v>549</v>
      </c>
      <c r="E22" s="97" t="s">
        <v>325</v>
      </c>
      <c r="F22" s="119" t="n">
        <v>221</v>
      </c>
    </row>
    <row r="23" customFormat="false" ht="32.25" hidden="false" customHeight="false" outlineLevel="0" collapsed="false">
      <c r="A23" s="126" t="s">
        <v>75</v>
      </c>
      <c r="B23" s="97" t="s">
        <v>550</v>
      </c>
      <c r="C23" s="97" t="s">
        <v>439</v>
      </c>
      <c r="D23" s="125" t="s">
        <v>536</v>
      </c>
      <c r="E23" s="97" t="s">
        <v>325</v>
      </c>
      <c r="F23" s="119" t="n">
        <v>5</v>
      </c>
    </row>
    <row r="24" customFormat="false" ht="48" hidden="false" customHeight="false" outlineLevel="0" collapsed="false">
      <c r="A24" s="126" t="s">
        <v>78</v>
      </c>
      <c r="B24" s="97" t="s">
        <v>307</v>
      </c>
      <c r="C24" s="97" t="s">
        <v>481</v>
      </c>
      <c r="D24" s="125" t="s">
        <v>547</v>
      </c>
      <c r="E24" s="97" t="s">
        <v>325</v>
      </c>
      <c r="F24" s="119" t="n">
        <v>10</v>
      </c>
    </row>
    <row r="25" customFormat="false" ht="32.25" hidden="false" customHeight="false" outlineLevel="0" collapsed="false">
      <c r="A25" s="126" t="s">
        <v>80</v>
      </c>
      <c r="B25" s="97" t="s">
        <v>179</v>
      </c>
      <c r="C25" s="97" t="s">
        <v>378</v>
      </c>
      <c r="D25" s="125" t="s">
        <v>551</v>
      </c>
      <c r="E25" s="97" t="s">
        <v>325</v>
      </c>
      <c r="F25" s="119" t="n">
        <v>51</v>
      </c>
    </row>
    <row r="26" customFormat="false" ht="32.25" hidden="false" customHeight="false" outlineLevel="0" collapsed="false">
      <c r="A26" s="126" t="s">
        <v>83</v>
      </c>
      <c r="B26" s="97" t="s">
        <v>134</v>
      </c>
      <c r="C26" s="97" t="s">
        <v>380</v>
      </c>
      <c r="D26" s="125" t="s">
        <v>552</v>
      </c>
      <c r="E26" s="97" t="s">
        <v>325</v>
      </c>
      <c r="F26" s="119" t="n">
        <v>80</v>
      </c>
    </row>
    <row r="27" customFormat="false" ht="48" hidden="false" customHeight="false" outlineLevel="0" collapsed="false">
      <c r="A27" s="126" t="s">
        <v>86</v>
      </c>
      <c r="B27" s="97" t="s">
        <v>172</v>
      </c>
      <c r="C27" s="97" t="s">
        <v>483</v>
      </c>
      <c r="D27" s="125" t="s">
        <v>553</v>
      </c>
      <c r="E27" s="97" t="s">
        <v>325</v>
      </c>
      <c r="F27" s="119" t="n">
        <v>5</v>
      </c>
    </row>
    <row r="28" customFormat="false" ht="32.25" hidden="false" customHeight="false" outlineLevel="0" collapsed="false">
      <c r="A28" s="126" t="s">
        <v>89</v>
      </c>
      <c r="B28" s="97" t="s">
        <v>310</v>
      </c>
      <c r="C28" s="97" t="s">
        <v>385</v>
      </c>
      <c r="D28" s="125" t="s">
        <v>554</v>
      </c>
      <c r="E28" s="97" t="s">
        <v>325</v>
      </c>
      <c r="F28" s="119" t="n">
        <v>21</v>
      </c>
    </row>
    <row r="29" customFormat="false" ht="16.5" hidden="false" customHeight="false" outlineLevel="0" collapsed="false">
      <c r="A29" s="126" t="s">
        <v>92</v>
      </c>
      <c r="B29" s="97" t="s">
        <v>137</v>
      </c>
      <c r="C29" s="97" t="s">
        <v>382</v>
      </c>
      <c r="D29" s="125" t="s">
        <v>555</v>
      </c>
      <c r="E29" s="97" t="s">
        <v>325</v>
      </c>
      <c r="F29" s="119" t="n">
        <v>15</v>
      </c>
    </row>
    <row r="30" customFormat="false" ht="32.25" hidden="false" customHeight="false" outlineLevel="0" collapsed="false">
      <c r="A30" s="126" t="s">
        <v>95</v>
      </c>
      <c r="B30" s="97" t="s">
        <v>140</v>
      </c>
      <c r="C30" s="97" t="s">
        <v>387</v>
      </c>
      <c r="D30" s="125" t="s">
        <v>556</v>
      </c>
      <c r="E30" s="97" t="s">
        <v>325</v>
      </c>
      <c r="F30" s="119" t="n">
        <v>380</v>
      </c>
    </row>
    <row r="31" customFormat="false" ht="30.75" hidden="false" customHeight="false" outlineLevel="0" collapsed="false">
      <c r="A31" s="126" t="s">
        <v>98</v>
      </c>
      <c r="B31" s="92" t="s">
        <v>272</v>
      </c>
      <c r="C31" s="97" t="s">
        <v>475</v>
      </c>
      <c r="D31" s="125" t="s">
        <v>557</v>
      </c>
      <c r="E31" s="97" t="s">
        <v>325</v>
      </c>
      <c r="F31" s="119" t="n">
        <v>141</v>
      </c>
    </row>
    <row r="32" customFormat="false" ht="16.5" hidden="false" customHeight="false" outlineLevel="0" collapsed="false">
      <c r="A32" s="126" t="s">
        <v>101</v>
      </c>
      <c r="B32" s="97" t="s">
        <v>558</v>
      </c>
      <c r="C32" s="97" t="s">
        <v>389</v>
      </c>
      <c r="D32" s="125" t="s">
        <v>559</v>
      </c>
      <c r="E32" s="97" t="s">
        <v>325</v>
      </c>
      <c r="F32" s="119" t="n">
        <v>73</v>
      </c>
    </row>
    <row r="33" customFormat="false" ht="32.25" hidden="false" customHeight="false" outlineLevel="0" collapsed="false">
      <c r="A33" s="126" t="s">
        <v>104</v>
      </c>
      <c r="B33" s="97" t="s">
        <v>19</v>
      </c>
      <c r="C33" s="97" t="s">
        <v>391</v>
      </c>
      <c r="D33" s="125" t="s">
        <v>536</v>
      </c>
      <c r="E33" s="97" t="s">
        <v>325</v>
      </c>
      <c r="F33" s="119" t="n">
        <v>5</v>
      </c>
    </row>
    <row r="34" customFormat="false" ht="32.25" hidden="false" customHeight="false" outlineLevel="0" collapsed="false">
      <c r="A34" s="126" t="s">
        <v>106</v>
      </c>
      <c r="B34" s="97" t="s">
        <v>147</v>
      </c>
      <c r="C34" s="97" t="s">
        <v>473</v>
      </c>
      <c r="D34" s="125" t="s">
        <v>560</v>
      </c>
      <c r="E34" s="97" t="s">
        <v>325</v>
      </c>
      <c r="F34" s="119" t="n">
        <v>5</v>
      </c>
    </row>
    <row r="35" customFormat="false" ht="32.25" hidden="false" customHeight="false" outlineLevel="0" collapsed="false">
      <c r="A35" s="126" t="s">
        <v>108</v>
      </c>
      <c r="B35" s="97" t="s">
        <v>561</v>
      </c>
      <c r="C35" s="97" t="s">
        <v>397</v>
      </c>
      <c r="D35" s="125" t="s">
        <v>536</v>
      </c>
      <c r="E35" s="97" t="s">
        <v>325</v>
      </c>
      <c r="F35" s="119" t="n">
        <v>5</v>
      </c>
    </row>
    <row r="36" customFormat="false" ht="32.25" hidden="false" customHeight="false" outlineLevel="0" collapsed="false">
      <c r="A36" s="126" t="s">
        <v>111</v>
      </c>
      <c r="B36" s="97" t="s">
        <v>562</v>
      </c>
      <c r="C36" s="97" t="s">
        <v>400</v>
      </c>
      <c r="D36" s="125" t="s">
        <v>531</v>
      </c>
      <c r="E36" s="97" t="s">
        <v>325</v>
      </c>
      <c r="F36" s="119" t="n">
        <v>145</v>
      </c>
    </row>
    <row r="37" customFormat="false" ht="32.25" hidden="false" customHeight="false" outlineLevel="0" collapsed="false">
      <c r="A37" s="126" t="s">
        <v>114</v>
      </c>
      <c r="B37" s="96" t="s">
        <v>185</v>
      </c>
      <c r="C37" s="96" t="s">
        <v>402</v>
      </c>
      <c r="D37" s="127" t="s">
        <v>531</v>
      </c>
      <c r="E37" s="96" t="s">
        <v>325</v>
      </c>
      <c r="F37" s="119" t="n">
        <v>25</v>
      </c>
    </row>
    <row r="38" customFormat="false" ht="32.25" hidden="false" customHeight="false" outlineLevel="0" collapsed="false">
      <c r="A38" s="126" t="s">
        <v>116</v>
      </c>
      <c r="B38" s="96" t="s">
        <v>149</v>
      </c>
      <c r="C38" s="96" t="s">
        <v>515</v>
      </c>
      <c r="D38" s="127" t="s">
        <v>563</v>
      </c>
      <c r="E38" s="96" t="s">
        <v>564</v>
      </c>
      <c r="F38" s="119" t="n">
        <v>35</v>
      </c>
    </row>
    <row r="39" customFormat="false" ht="16.5" hidden="false" customHeight="false" outlineLevel="0" collapsed="false">
      <c r="A39" s="126" t="s">
        <v>118</v>
      </c>
      <c r="B39" s="97" t="s">
        <v>152</v>
      </c>
      <c r="C39" s="97" t="s">
        <v>404</v>
      </c>
      <c r="D39" s="125" t="s">
        <v>547</v>
      </c>
      <c r="E39" s="97" t="s">
        <v>325</v>
      </c>
      <c r="F39" s="119" t="n">
        <v>20</v>
      </c>
    </row>
    <row r="40" customFormat="false" ht="32.25" hidden="false" customHeight="false" outlineLevel="0" collapsed="false">
      <c r="A40" s="126" t="s">
        <v>121</v>
      </c>
      <c r="B40" s="96" t="s">
        <v>301</v>
      </c>
      <c r="C40" s="96" t="s">
        <v>406</v>
      </c>
      <c r="D40" s="127" t="s">
        <v>547</v>
      </c>
      <c r="E40" s="96" t="s">
        <v>325</v>
      </c>
      <c r="F40" s="119" t="n">
        <v>10</v>
      </c>
    </row>
    <row r="41" customFormat="false" ht="34.5" hidden="false" customHeight="true" outlineLevel="0" collapsed="false">
      <c r="A41" s="121" t="s">
        <v>123</v>
      </c>
      <c r="B41" s="120" t="s">
        <v>154</v>
      </c>
      <c r="C41" s="120" t="s">
        <v>408</v>
      </c>
      <c r="D41" s="128" t="s">
        <v>565</v>
      </c>
      <c r="E41" s="120" t="s">
        <v>566</v>
      </c>
      <c r="F41" s="119" t="n">
        <v>5</v>
      </c>
    </row>
    <row r="42" customFormat="false" ht="16.5" hidden="false" customHeight="false" outlineLevel="0" collapsed="false">
      <c r="A42" s="126" t="s">
        <v>125</v>
      </c>
      <c r="B42" s="97" t="s">
        <v>191</v>
      </c>
      <c r="C42" s="97" t="s">
        <v>412</v>
      </c>
      <c r="D42" s="125" t="s">
        <v>536</v>
      </c>
      <c r="E42" s="97" t="s">
        <v>325</v>
      </c>
      <c r="F42" s="119" t="n">
        <v>5</v>
      </c>
    </row>
    <row r="43" customFormat="false" ht="32.25" hidden="false" customHeight="false" outlineLevel="0" collapsed="false">
      <c r="A43" s="126" t="s">
        <v>127</v>
      </c>
      <c r="B43" s="97" t="s">
        <v>193</v>
      </c>
      <c r="C43" s="97" t="s">
        <v>487</v>
      </c>
      <c r="D43" s="125" t="s">
        <v>567</v>
      </c>
      <c r="E43" s="97" t="s">
        <v>325</v>
      </c>
      <c r="F43" s="119" t="n">
        <v>37</v>
      </c>
    </row>
    <row r="44" customFormat="false" ht="15" hidden="false" customHeight="true" outlineLevel="0" collapsed="false">
      <c r="A44" s="121" t="s">
        <v>129</v>
      </c>
      <c r="B44" s="121" t="s">
        <v>195</v>
      </c>
      <c r="C44" s="121" t="s">
        <v>500</v>
      </c>
      <c r="D44" s="123" t="s">
        <v>560</v>
      </c>
      <c r="E44" s="121" t="s">
        <v>325</v>
      </c>
      <c r="F44" s="119" t="n">
        <v>5</v>
      </c>
    </row>
    <row r="45" customFormat="false" ht="32.25" hidden="false" customHeight="false" outlineLevel="0" collapsed="false">
      <c r="A45" s="126" t="s">
        <v>131</v>
      </c>
      <c r="B45" s="97" t="s">
        <v>197</v>
      </c>
      <c r="C45" s="97" t="s">
        <v>414</v>
      </c>
      <c r="D45" s="125" t="s">
        <v>568</v>
      </c>
      <c r="E45" s="97" t="s">
        <v>325</v>
      </c>
      <c r="F45" s="119" t="n">
        <v>12</v>
      </c>
    </row>
    <row r="46" customFormat="false" ht="32.25" hidden="false" customHeight="false" outlineLevel="0" collapsed="false">
      <c r="A46" s="126" t="s">
        <v>133</v>
      </c>
      <c r="B46" s="97" t="s">
        <v>303</v>
      </c>
      <c r="C46" s="97" t="s">
        <v>418</v>
      </c>
      <c r="D46" s="125" t="s">
        <v>569</v>
      </c>
      <c r="E46" s="97" t="s">
        <v>325</v>
      </c>
      <c r="F46" s="119" t="n">
        <v>22</v>
      </c>
    </row>
    <row r="47" customFormat="false" ht="32.25" hidden="false" customHeight="false" outlineLevel="0" collapsed="false">
      <c r="A47" s="126" t="s">
        <v>136</v>
      </c>
      <c r="B47" s="97" t="s">
        <v>202</v>
      </c>
      <c r="C47" s="97" t="s">
        <v>420</v>
      </c>
      <c r="D47" s="125" t="s">
        <v>553</v>
      </c>
      <c r="E47" s="97" t="s">
        <v>325</v>
      </c>
      <c r="F47" s="119" t="n">
        <v>5</v>
      </c>
    </row>
    <row r="48" customFormat="false" ht="32.25" hidden="false" customHeight="false" outlineLevel="0" collapsed="false">
      <c r="A48" s="126" t="s">
        <v>139</v>
      </c>
      <c r="B48" s="97" t="s">
        <v>204</v>
      </c>
      <c r="C48" s="97" t="s">
        <v>422</v>
      </c>
      <c r="D48" s="125" t="s">
        <v>536</v>
      </c>
      <c r="E48" s="97" t="s">
        <v>325</v>
      </c>
      <c r="F48" s="119" t="n">
        <v>5</v>
      </c>
    </row>
    <row r="49" customFormat="false" ht="48" hidden="false" customHeight="false" outlineLevel="0" collapsed="false">
      <c r="A49" s="126" t="s">
        <v>18</v>
      </c>
      <c r="B49" s="97" t="s">
        <v>570</v>
      </c>
      <c r="C49" s="97" t="s">
        <v>485</v>
      </c>
      <c r="D49" s="125" t="s">
        <v>571</v>
      </c>
      <c r="E49" s="97" t="s">
        <v>325</v>
      </c>
      <c r="F49" s="119" t="n">
        <v>15</v>
      </c>
    </row>
    <row r="50" customFormat="false" ht="16.5" hidden="false" customHeight="false" outlineLevel="0" collapsed="false">
      <c r="A50" s="126" t="s">
        <v>141</v>
      </c>
      <c r="B50" s="97" t="s">
        <v>572</v>
      </c>
      <c r="C50" s="97" t="s">
        <v>424</v>
      </c>
      <c r="D50" s="125" t="s">
        <v>531</v>
      </c>
      <c r="E50" s="97" t="s">
        <v>325</v>
      </c>
      <c r="F50" s="119" t="n">
        <v>30</v>
      </c>
    </row>
    <row r="51" customFormat="false" ht="32.25" hidden="false" customHeight="false" outlineLevel="0" collapsed="false">
      <c r="A51" s="126" t="s">
        <v>144</v>
      </c>
      <c r="B51" s="97" t="s">
        <v>573</v>
      </c>
      <c r="C51" s="97" t="s">
        <v>426</v>
      </c>
      <c r="D51" s="125" t="s">
        <v>571</v>
      </c>
      <c r="E51" s="97" t="s">
        <v>325</v>
      </c>
      <c r="F51" s="119" t="n">
        <v>15</v>
      </c>
    </row>
    <row r="52" customFormat="false" ht="16.5" hidden="false" customHeight="false" outlineLevel="0" collapsed="false">
      <c r="A52" s="126" t="s">
        <v>146</v>
      </c>
      <c r="B52" s="97" t="s">
        <v>206</v>
      </c>
      <c r="C52" s="97" t="s">
        <v>428</v>
      </c>
      <c r="D52" s="125" t="s">
        <v>574</v>
      </c>
      <c r="E52" s="97" t="s">
        <v>325</v>
      </c>
      <c r="F52" s="119" t="n">
        <v>384</v>
      </c>
    </row>
    <row r="53" customFormat="false" ht="32.25" hidden="false" customHeight="false" outlineLevel="0" collapsed="false">
      <c r="A53" s="126" t="s">
        <v>148</v>
      </c>
      <c r="B53" s="97" t="s">
        <v>208</v>
      </c>
      <c r="C53" s="97" t="s">
        <v>430</v>
      </c>
      <c r="D53" s="125" t="s">
        <v>575</v>
      </c>
      <c r="E53" s="97" t="s">
        <v>325</v>
      </c>
      <c r="F53" s="119" t="n">
        <v>30</v>
      </c>
    </row>
    <row r="54" customFormat="false" ht="16.5" hidden="false" customHeight="false" outlineLevel="0" collapsed="false">
      <c r="A54" s="126" t="s">
        <v>151</v>
      </c>
      <c r="B54" s="97" t="s">
        <v>576</v>
      </c>
      <c r="C54" s="97" t="s">
        <v>432</v>
      </c>
      <c r="D54" s="125" t="s">
        <v>577</v>
      </c>
      <c r="E54" s="97" t="s">
        <v>325</v>
      </c>
      <c r="F54" s="119" t="n">
        <v>45</v>
      </c>
    </row>
    <row r="55" customFormat="false" ht="16.5" hidden="false" customHeight="false" outlineLevel="0" collapsed="false">
      <c r="A55" s="126" t="s">
        <v>153</v>
      </c>
      <c r="B55" s="97" t="s">
        <v>211</v>
      </c>
      <c r="C55" s="97" t="s">
        <v>435</v>
      </c>
      <c r="D55" s="125" t="s">
        <v>578</v>
      </c>
      <c r="E55" s="97" t="s">
        <v>325</v>
      </c>
      <c r="F55" s="119" t="n">
        <v>269</v>
      </c>
    </row>
    <row r="56" customFormat="false" ht="16.5" hidden="false" customHeight="false" outlineLevel="0" collapsed="false">
      <c r="A56" s="126" t="s">
        <v>156</v>
      </c>
      <c r="B56" s="97" t="s">
        <v>579</v>
      </c>
      <c r="C56" s="97" t="s">
        <v>437</v>
      </c>
      <c r="D56" s="125" t="s">
        <v>531</v>
      </c>
      <c r="E56" s="97" t="s">
        <v>325</v>
      </c>
      <c r="F56" s="119" t="n">
        <v>5</v>
      </c>
    </row>
    <row r="57" customFormat="false" ht="32.25" hidden="false" customHeight="false" outlineLevel="0" collapsed="false">
      <c r="A57" s="126" t="s">
        <v>159</v>
      </c>
      <c r="B57" s="97" t="s">
        <v>213</v>
      </c>
      <c r="C57" s="97" t="s">
        <v>441</v>
      </c>
      <c r="D57" s="125" t="s">
        <v>580</v>
      </c>
      <c r="E57" s="97" t="s">
        <v>325</v>
      </c>
      <c r="F57" s="119" t="n">
        <v>74</v>
      </c>
    </row>
    <row r="58" customFormat="false" ht="16.5" hidden="false" customHeight="false" outlineLevel="0" collapsed="false">
      <c r="A58" s="126" t="s">
        <v>161</v>
      </c>
      <c r="B58" s="97" t="s">
        <v>216</v>
      </c>
      <c r="C58" s="97" t="s">
        <v>443</v>
      </c>
      <c r="D58" s="125" t="s">
        <v>581</v>
      </c>
      <c r="E58" s="97" t="s">
        <v>325</v>
      </c>
      <c r="F58" s="119" t="n">
        <v>102</v>
      </c>
    </row>
    <row r="59" customFormat="false" ht="32.25" hidden="false" customHeight="false" outlineLevel="0" collapsed="false">
      <c r="A59" s="126" t="s">
        <v>163</v>
      </c>
      <c r="B59" s="97" t="s">
        <v>222</v>
      </c>
      <c r="C59" s="97" t="s">
        <v>502</v>
      </c>
      <c r="D59" s="125" t="s">
        <v>582</v>
      </c>
      <c r="E59" s="97" t="s">
        <v>325</v>
      </c>
      <c r="F59" s="119" t="n">
        <v>176</v>
      </c>
    </row>
    <row r="60" customFormat="false" ht="32.25" hidden="false" customHeight="false" outlineLevel="0" collapsed="false">
      <c r="A60" s="126" t="s">
        <v>166</v>
      </c>
      <c r="B60" s="97" t="s">
        <v>224</v>
      </c>
      <c r="C60" s="97" t="s">
        <v>507</v>
      </c>
      <c r="D60" s="125" t="s">
        <v>553</v>
      </c>
      <c r="E60" s="97" t="s">
        <v>325</v>
      </c>
      <c r="F60" s="119" t="n">
        <v>10</v>
      </c>
    </row>
    <row r="61" customFormat="false" ht="32.25" hidden="false" customHeight="false" outlineLevel="0" collapsed="false">
      <c r="A61" s="126" t="s">
        <v>168</v>
      </c>
      <c r="B61" s="97" t="s">
        <v>227</v>
      </c>
      <c r="C61" s="97" t="s">
        <v>445</v>
      </c>
      <c r="D61" s="125" t="s">
        <v>583</v>
      </c>
      <c r="E61" s="97" t="s">
        <v>325</v>
      </c>
      <c r="F61" s="119" t="n">
        <v>15</v>
      </c>
    </row>
    <row r="62" customFormat="false" ht="32.25" hidden="false" customHeight="false" outlineLevel="0" collapsed="false">
      <c r="A62" s="126" t="s">
        <v>171</v>
      </c>
      <c r="B62" s="97" t="s">
        <v>584</v>
      </c>
      <c r="C62" s="97" t="s">
        <v>447</v>
      </c>
      <c r="D62" s="125" t="s">
        <v>585</v>
      </c>
      <c r="E62" s="97" t="s">
        <v>325</v>
      </c>
      <c r="F62" s="119" t="n">
        <v>42</v>
      </c>
    </row>
    <row r="63" customFormat="false" ht="32.25" hidden="false" customHeight="false" outlineLevel="0" collapsed="false">
      <c r="A63" s="126" t="s">
        <v>173</v>
      </c>
      <c r="B63" s="97" t="s">
        <v>586</v>
      </c>
      <c r="C63" s="97" t="s">
        <v>449</v>
      </c>
      <c r="D63" s="125" t="s">
        <v>587</v>
      </c>
      <c r="E63" s="97" t="s">
        <v>325</v>
      </c>
      <c r="F63" s="119" t="n">
        <v>79</v>
      </c>
    </row>
    <row r="64" customFormat="false" ht="32.25" hidden="false" customHeight="false" outlineLevel="0" collapsed="false">
      <c r="A64" s="126" t="s">
        <v>176</v>
      </c>
      <c r="B64" s="96" t="s">
        <v>232</v>
      </c>
      <c r="C64" s="96" t="s">
        <v>513</v>
      </c>
      <c r="D64" s="127" t="s">
        <v>588</v>
      </c>
      <c r="E64" s="96" t="s">
        <v>325</v>
      </c>
      <c r="F64" s="119" t="n">
        <v>55</v>
      </c>
    </row>
    <row r="65" customFormat="false" ht="32.25" hidden="false" customHeight="false" outlineLevel="0" collapsed="false">
      <c r="A65" s="126" t="s">
        <v>178</v>
      </c>
      <c r="B65" s="97" t="s">
        <v>234</v>
      </c>
      <c r="C65" s="97" t="s">
        <v>517</v>
      </c>
      <c r="D65" s="125" t="s">
        <v>589</v>
      </c>
      <c r="E65" s="97" t="s">
        <v>325</v>
      </c>
      <c r="F65" s="119" t="n">
        <v>5</v>
      </c>
    </row>
    <row r="66" customFormat="false" ht="15" hidden="false" customHeight="true" outlineLevel="0" collapsed="false">
      <c r="A66" s="121" t="s">
        <v>180</v>
      </c>
      <c r="B66" s="121" t="s">
        <v>236</v>
      </c>
      <c r="C66" s="121" t="s">
        <v>455</v>
      </c>
      <c r="D66" s="123" t="s">
        <v>590</v>
      </c>
      <c r="E66" s="121" t="s">
        <v>325</v>
      </c>
      <c r="F66" s="119" t="n">
        <v>186</v>
      </c>
    </row>
    <row r="67" customFormat="false" ht="16.5" hidden="false" customHeight="false" outlineLevel="0" collapsed="false">
      <c r="A67" s="126" t="s">
        <v>182</v>
      </c>
      <c r="B67" s="97" t="s">
        <v>238</v>
      </c>
      <c r="C67" s="97" t="s">
        <v>457</v>
      </c>
      <c r="D67" s="125" t="s">
        <v>591</v>
      </c>
      <c r="E67" s="97" t="s">
        <v>325</v>
      </c>
      <c r="F67" s="119" t="n">
        <v>209</v>
      </c>
    </row>
    <row r="68" customFormat="false" ht="16.5" hidden="false" customHeight="false" outlineLevel="0" collapsed="false">
      <c r="A68" s="124" t="s">
        <v>184</v>
      </c>
      <c r="B68" s="97" t="s">
        <v>241</v>
      </c>
      <c r="C68" s="97" t="s">
        <v>459</v>
      </c>
      <c r="D68" s="125" t="s">
        <v>592</v>
      </c>
      <c r="E68" s="97" t="s">
        <v>325</v>
      </c>
      <c r="F68" s="119" t="n">
        <v>20</v>
      </c>
    </row>
    <row r="69" customFormat="false" ht="16.5" hidden="false" customHeight="false" outlineLevel="0" collapsed="false">
      <c r="A69" s="124" t="s">
        <v>187</v>
      </c>
      <c r="B69" s="96" t="s">
        <v>249</v>
      </c>
      <c r="C69" s="96" t="s">
        <v>461</v>
      </c>
      <c r="D69" s="125" t="s">
        <v>593</v>
      </c>
      <c r="E69" s="96" t="s">
        <v>325</v>
      </c>
      <c r="F69" s="119" t="n">
        <v>179</v>
      </c>
    </row>
    <row r="70" customFormat="false" ht="32.25" hidden="false" customHeight="false" outlineLevel="0" collapsed="false">
      <c r="A70" s="124" t="s">
        <v>190</v>
      </c>
      <c r="B70" s="96" t="s">
        <v>243</v>
      </c>
      <c r="C70" s="96" t="s">
        <v>519</v>
      </c>
      <c r="D70" s="125" t="s">
        <v>589</v>
      </c>
      <c r="E70" s="96" t="s">
        <v>325</v>
      </c>
      <c r="F70" s="119" t="n">
        <v>10</v>
      </c>
    </row>
    <row r="71" customFormat="false" ht="48" hidden="false" customHeight="false" outlineLevel="0" collapsed="false">
      <c r="A71" s="124" t="s">
        <v>192</v>
      </c>
      <c r="B71" s="96" t="s">
        <v>252</v>
      </c>
      <c r="C71" s="96" t="s">
        <v>594</v>
      </c>
      <c r="D71" s="125" t="s">
        <v>595</v>
      </c>
      <c r="E71" s="96" t="s">
        <v>325</v>
      </c>
      <c r="F71" s="119" t="n">
        <v>150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F175"/>
  <sheetViews>
    <sheetView showFormulas="false" showGridLines="true" showRowColHeaders="true" showZeros="true" rightToLeft="false" tabSelected="false" showOutlineSymbols="true" defaultGridColor="true" view="pageBreakPreview" topLeftCell="A51" colorId="64" zoomScale="100" zoomScaleNormal="60" zoomScalePageLayoutView="100" workbookViewId="0">
      <selection pane="topLeft" activeCell="L15" activeCellId="1" sqref="A1:X6 L15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1" width="29"/>
    <col collapsed="false" customWidth="true" hidden="false" outlineLevel="0" max="3" min="3" style="3" width="13.15"/>
    <col collapsed="false" customWidth="true" hidden="false" outlineLevel="0" max="4" min="4" style="3" width="14.71"/>
    <col collapsed="false" customWidth="true" hidden="false" outlineLevel="0" max="5" min="5" style="3" width="12.86"/>
    <col collapsed="false" customWidth="true" hidden="false" outlineLevel="0" max="6" min="6" style="3" width="12.71"/>
    <col collapsed="false" customWidth="true" hidden="false" outlineLevel="0" max="7" min="7" style="3" width="14.57"/>
    <col collapsed="false" customWidth="true" hidden="false" outlineLevel="0" max="8" min="8" style="3" width="12.57"/>
    <col collapsed="false" customWidth="true" hidden="false" outlineLevel="0" max="9" min="9" style="3" width="12.29"/>
    <col collapsed="false" customWidth="true" hidden="false" outlineLevel="0" max="10" min="10" style="3" width="11.71"/>
    <col collapsed="false" customWidth="true" hidden="false" outlineLevel="0" max="11" min="11" style="3" width="12.57"/>
    <col collapsed="false" customWidth="true" hidden="false" outlineLevel="0" max="12" min="12" style="3" width="11.43"/>
    <col collapsed="false" customWidth="true" hidden="false" outlineLevel="0" max="13" min="13" style="3" width="12.15"/>
    <col collapsed="false" customWidth="false" hidden="false" outlineLevel="0" max="16384" min="14" style="3" width="9.14"/>
  </cols>
  <sheetData>
    <row r="1" customFormat="false" ht="15" hidden="false" customHeight="true" outlineLevel="0" collapsed="false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customFormat="false" ht="40.5" hidden="false" customHeight="true" outlineLevel="0" collapsed="false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customFormat="false" ht="45.75" hidden="false" customHeight="true" outlineLevel="0" collapsed="false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38"/>
      <c r="P3" s="38"/>
      <c r="Q3" s="3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</row>
    <row r="4" customFormat="false" ht="60" hidden="false" customHeight="true" outlineLevel="0" collapsed="false">
      <c r="A4" s="6" t="s">
        <v>1</v>
      </c>
      <c r="B4" s="7" t="s">
        <v>2</v>
      </c>
      <c r="C4" s="39" t="s">
        <v>3</v>
      </c>
      <c r="D4" s="39"/>
      <c r="E4" s="39"/>
      <c r="F4" s="7" t="s">
        <v>4</v>
      </c>
      <c r="G4" s="7"/>
      <c r="H4" s="7" t="s">
        <v>5</v>
      </c>
      <c r="I4" s="7"/>
      <c r="J4" s="7" t="s">
        <v>6</v>
      </c>
      <c r="K4" s="7"/>
      <c r="L4" s="7" t="s">
        <v>7</v>
      </c>
      <c r="M4" s="7"/>
      <c r="N4" s="40"/>
      <c r="O4" s="40"/>
      <c r="P4" s="40"/>
      <c r="Q4" s="4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customFormat="false" ht="92.25" hidden="false" customHeight="true" outlineLevel="0" collapsed="false">
      <c r="A5" s="6"/>
      <c r="B5" s="7"/>
      <c r="C5" s="41" t="s">
        <v>13</v>
      </c>
      <c r="D5" s="41" t="s">
        <v>14</v>
      </c>
      <c r="E5" s="41" t="s">
        <v>15</v>
      </c>
      <c r="F5" s="41" t="s">
        <v>17</v>
      </c>
      <c r="G5" s="41" t="s">
        <v>15</v>
      </c>
      <c r="H5" s="41" t="s">
        <v>17</v>
      </c>
      <c r="I5" s="41" t="s">
        <v>15</v>
      </c>
      <c r="J5" s="41" t="s">
        <v>17</v>
      </c>
      <c r="K5" s="41" t="s">
        <v>15</v>
      </c>
      <c r="L5" s="41" t="s">
        <v>17</v>
      </c>
      <c r="M5" s="41" t="s">
        <v>15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="33" customFormat="true" ht="34.5" hidden="false" customHeight="true" outlineLevel="0" collapsed="false">
      <c r="A6" s="15" t="s">
        <v>22</v>
      </c>
      <c r="B6" s="42" t="s">
        <v>23</v>
      </c>
      <c r="C6" s="41" t="n">
        <v>169</v>
      </c>
      <c r="D6" s="43" t="n">
        <v>743</v>
      </c>
      <c r="E6" s="44" t="n">
        <v>77.3889636608345</v>
      </c>
      <c r="F6" s="45" t="n">
        <v>169</v>
      </c>
      <c r="G6" s="46" t="n">
        <v>76.9230769230769</v>
      </c>
      <c r="H6" s="45" t="n">
        <v>297</v>
      </c>
      <c r="I6" s="19" t="n">
        <v>77.4410774410774</v>
      </c>
      <c r="J6" s="45" t="n">
        <v>140</v>
      </c>
      <c r="K6" s="19" t="n">
        <v>87.8571428571429</v>
      </c>
      <c r="L6" s="45" t="n">
        <v>137</v>
      </c>
      <c r="M6" s="23" t="n">
        <v>67.1532846715328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="33" customFormat="true" ht="30.75" hidden="false" customHeight="true" outlineLevel="0" collapsed="false">
      <c r="A7" s="15" t="s">
        <v>24</v>
      </c>
      <c r="B7" s="16" t="s">
        <v>25</v>
      </c>
      <c r="C7" s="15" t="n">
        <v>145</v>
      </c>
      <c r="D7" s="18" t="n">
        <v>599</v>
      </c>
      <c r="E7" s="44" t="n">
        <v>75.4590984974958</v>
      </c>
      <c r="F7" s="45" t="n">
        <v>145</v>
      </c>
      <c r="G7" s="46" t="n">
        <v>67.5862068965517</v>
      </c>
      <c r="H7" s="45" t="n">
        <v>241</v>
      </c>
      <c r="I7" s="19" t="n">
        <v>76.3485477178423</v>
      </c>
      <c r="J7" s="45" t="n">
        <v>110</v>
      </c>
      <c r="K7" s="19" t="n">
        <v>87.2727272727273</v>
      </c>
      <c r="L7" s="45" t="n">
        <v>103</v>
      </c>
      <c r="M7" s="23" t="n">
        <v>71.8446601941748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="33" customFormat="true" ht="30.75" hidden="false" customHeight="true" outlineLevel="0" collapsed="false">
      <c r="A8" s="47" t="s">
        <v>26</v>
      </c>
      <c r="B8" s="48" t="s">
        <v>27</v>
      </c>
      <c r="C8" s="47" t="n">
        <v>216</v>
      </c>
      <c r="D8" s="49" t="n">
        <v>932</v>
      </c>
      <c r="E8" s="50" t="n">
        <v>81.9742489270386</v>
      </c>
      <c r="F8" s="51" t="n">
        <v>216</v>
      </c>
      <c r="G8" s="52" t="n">
        <v>82.4074074074074</v>
      </c>
      <c r="H8" s="45" t="n">
        <v>369</v>
      </c>
      <c r="I8" s="19" t="n">
        <v>84.2818428184282</v>
      </c>
      <c r="J8" s="51" t="n">
        <v>175</v>
      </c>
      <c r="K8" s="19" t="n">
        <v>66.2857142857143</v>
      </c>
      <c r="L8" s="51" t="n">
        <v>172</v>
      </c>
      <c r="M8" s="53" t="n">
        <v>92.4418604651163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="33" customFormat="true" ht="30.75" hidden="false" customHeight="true" outlineLevel="0" collapsed="false">
      <c r="A9" s="15" t="s">
        <v>28</v>
      </c>
      <c r="B9" s="54" t="s">
        <v>29</v>
      </c>
      <c r="C9" s="55" t="n">
        <v>46</v>
      </c>
      <c r="D9" s="56" t="n">
        <v>197</v>
      </c>
      <c r="E9" s="50" t="n">
        <v>77.6649746192893</v>
      </c>
      <c r="F9" s="57" t="n">
        <v>46</v>
      </c>
      <c r="G9" s="52" t="n">
        <v>71.7391304347826</v>
      </c>
      <c r="H9" s="57" t="n">
        <v>79</v>
      </c>
      <c r="I9" s="58" t="n">
        <v>77.2151898734177</v>
      </c>
      <c r="J9" s="57" t="n">
        <v>36</v>
      </c>
      <c r="K9" s="58" t="n">
        <v>91.6666666666667</v>
      </c>
      <c r="L9" s="57" t="n">
        <v>36</v>
      </c>
      <c r="M9" s="53" t="n">
        <v>72.2222222222222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="33" customFormat="true" ht="21.75" hidden="false" customHeight="true" outlineLevel="0" collapsed="false">
      <c r="A10" s="15" t="s">
        <v>30</v>
      </c>
      <c r="B10" s="42" t="s">
        <v>31</v>
      </c>
      <c r="C10" s="41" t="n">
        <v>187</v>
      </c>
      <c r="D10" s="43" t="n">
        <v>851</v>
      </c>
      <c r="E10" s="44" t="n">
        <v>70.6227967097532</v>
      </c>
      <c r="F10" s="45" t="n">
        <v>187</v>
      </c>
      <c r="G10" s="46" t="n">
        <v>74.1935483870968</v>
      </c>
      <c r="H10" s="45" t="n">
        <v>342</v>
      </c>
      <c r="I10" s="19" t="n">
        <v>67.5438596491228</v>
      </c>
      <c r="J10" s="45" t="n">
        <v>163</v>
      </c>
      <c r="K10" s="19" t="n">
        <v>87.7300613496933</v>
      </c>
      <c r="L10" s="45" t="n">
        <v>159</v>
      </c>
      <c r="M10" s="53" t="n">
        <v>55.3459119496855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="33" customFormat="true" ht="30.75" hidden="false" customHeight="true" outlineLevel="0" collapsed="false">
      <c r="A11" s="15" t="s">
        <v>32</v>
      </c>
      <c r="B11" s="42" t="s">
        <v>33</v>
      </c>
      <c r="C11" s="41" t="n">
        <v>235</v>
      </c>
      <c r="D11" s="43" t="n">
        <v>1034</v>
      </c>
      <c r="E11" s="44" t="n">
        <v>89.0715667311412</v>
      </c>
      <c r="F11" s="45" t="n">
        <v>235</v>
      </c>
      <c r="G11" s="46" t="n">
        <v>84.2553191489362</v>
      </c>
      <c r="H11" s="45" t="n">
        <v>413</v>
      </c>
      <c r="I11" s="19" t="n">
        <v>88.6198547215496</v>
      </c>
      <c r="J11" s="45" t="n">
        <v>195</v>
      </c>
      <c r="K11" s="19" t="n">
        <v>93.8461538461538</v>
      </c>
      <c r="L11" s="45" t="n">
        <v>191</v>
      </c>
      <c r="M11" s="53" t="n">
        <v>91.0994764397906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="33" customFormat="true" ht="21.75" hidden="false" customHeight="true" outlineLevel="0" collapsed="false">
      <c r="A12" s="15" t="s">
        <v>34</v>
      </c>
      <c r="B12" s="42" t="s">
        <v>35</v>
      </c>
      <c r="C12" s="41" t="n">
        <v>73</v>
      </c>
      <c r="D12" s="43" t="n">
        <v>327</v>
      </c>
      <c r="E12" s="44" t="n">
        <v>79.5107033639144</v>
      </c>
      <c r="F12" s="45" t="n">
        <v>73</v>
      </c>
      <c r="G12" s="46" t="n">
        <v>68.4931506849315</v>
      </c>
      <c r="H12" s="45" t="n">
        <v>132</v>
      </c>
      <c r="I12" s="19" t="n">
        <v>81.0606060606061</v>
      </c>
      <c r="J12" s="45" t="n">
        <v>62</v>
      </c>
      <c r="K12" s="19" t="n">
        <v>88.7096774193548</v>
      </c>
      <c r="L12" s="45" t="n">
        <v>60</v>
      </c>
      <c r="M12" s="23" t="n">
        <v>80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="33" customFormat="true" ht="30.75" hidden="false" customHeight="true" outlineLevel="0" collapsed="false">
      <c r="A13" s="15" t="s">
        <v>36</v>
      </c>
      <c r="B13" s="42" t="s">
        <v>37</v>
      </c>
      <c r="C13" s="41" t="n">
        <v>3</v>
      </c>
      <c r="D13" s="43" t="n">
        <v>14</v>
      </c>
      <c r="E13" s="23" t="n">
        <v>57.1428571428571</v>
      </c>
      <c r="F13" s="45" t="n">
        <v>3</v>
      </c>
      <c r="G13" s="46" t="n">
        <v>66.6666666666667</v>
      </c>
      <c r="H13" s="45" t="n">
        <v>6</v>
      </c>
      <c r="I13" s="19" t="n">
        <v>50</v>
      </c>
      <c r="J13" s="45" t="n">
        <v>3</v>
      </c>
      <c r="K13" s="19" t="n">
        <v>66.6666666666667</v>
      </c>
      <c r="L13" s="45" t="n">
        <v>2</v>
      </c>
      <c r="M13" s="23" t="n">
        <v>50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customFormat="false" ht="30.75" hidden="false" customHeight="true" outlineLevel="0" collapsed="false">
      <c r="A14" s="15" t="s">
        <v>38</v>
      </c>
      <c r="B14" s="42" t="s">
        <v>39</v>
      </c>
      <c r="C14" s="59" t="s">
        <v>40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="33" customFormat="true" ht="30.75" hidden="false" customHeight="true" outlineLevel="0" collapsed="false">
      <c r="A15" s="15" t="s">
        <v>41</v>
      </c>
      <c r="B15" s="42" t="s">
        <v>42</v>
      </c>
      <c r="C15" s="15" t="n">
        <v>5</v>
      </c>
      <c r="D15" s="21" t="n">
        <v>21</v>
      </c>
      <c r="E15" s="44" t="n">
        <v>85.7142857142857</v>
      </c>
      <c r="F15" s="21" t="n">
        <v>5</v>
      </c>
      <c r="G15" s="46" t="n">
        <v>60</v>
      </c>
      <c r="H15" s="21" t="n">
        <v>8</v>
      </c>
      <c r="I15" s="19" t="n">
        <v>87.5</v>
      </c>
      <c r="J15" s="21" t="n">
        <v>4</v>
      </c>
      <c r="K15" s="19" t="n">
        <v>100</v>
      </c>
      <c r="L15" s="60" t="s">
        <v>43</v>
      </c>
      <c r="M15" s="23" t="n">
        <v>100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="33" customFormat="true" ht="21.75" hidden="false" customHeight="true" outlineLevel="0" collapsed="false">
      <c r="A16" s="15" t="s">
        <v>44</v>
      </c>
      <c r="B16" s="42" t="s">
        <v>45</v>
      </c>
      <c r="C16" s="15" t="n">
        <v>44</v>
      </c>
      <c r="D16" s="21" t="n">
        <v>192</v>
      </c>
      <c r="E16" s="44" t="n">
        <v>58.3333333333333</v>
      </c>
      <c r="F16" s="21" t="n">
        <v>44</v>
      </c>
      <c r="G16" s="46" t="n">
        <v>54.5454545454546</v>
      </c>
      <c r="H16" s="21" t="n">
        <v>77</v>
      </c>
      <c r="I16" s="19" t="n">
        <v>49.3506493506494</v>
      </c>
      <c r="J16" s="21" t="n">
        <v>36</v>
      </c>
      <c r="K16" s="19" t="n">
        <v>75</v>
      </c>
      <c r="L16" s="60" t="s">
        <v>46</v>
      </c>
      <c r="M16" s="23" t="n">
        <v>65.7142857142857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="33" customFormat="true" ht="30.75" hidden="false" customHeight="true" outlineLevel="0" collapsed="false">
      <c r="A17" s="15" t="s">
        <v>47</v>
      </c>
      <c r="B17" s="42" t="s">
        <v>48</v>
      </c>
      <c r="C17" s="15" t="n">
        <v>11</v>
      </c>
      <c r="D17" s="21" t="n">
        <v>42</v>
      </c>
      <c r="E17" s="44" t="n">
        <v>57.1428571428571</v>
      </c>
      <c r="F17" s="21" t="n">
        <v>11</v>
      </c>
      <c r="G17" s="46" t="n">
        <v>45.4545454545455</v>
      </c>
      <c r="H17" s="21" t="n">
        <v>17</v>
      </c>
      <c r="I17" s="19" t="n">
        <v>70.5882352941177</v>
      </c>
      <c r="J17" s="21" t="n">
        <v>7</v>
      </c>
      <c r="K17" s="19" t="n">
        <v>57.1428571428571</v>
      </c>
      <c r="L17" s="60" t="s">
        <v>49</v>
      </c>
      <c r="M17" s="23" t="n">
        <v>42.8571428571429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="33" customFormat="true" ht="28.5" hidden="false" customHeight="true" outlineLevel="0" collapsed="false">
      <c r="A18" s="15" t="s">
        <v>50</v>
      </c>
      <c r="B18" s="42" t="s">
        <v>51</v>
      </c>
      <c r="C18" s="41" t="n">
        <v>49</v>
      </c>
      <c r="D18" s="18" t="n">
        <v>200</v>
      </c>
      <c r="E18" s="44" t="n">
        <v>89.5</v>
      </c>
      <c r="F18" s="21" t="n">
        <v>49</v>
      </c>
      <c r="G18" s="46" t="n">
        <v>95.9183673469388</v>
      </c>
      <c r="H18" s="21" t="n">
        <v>79</v>
      </c>
      <c r="I18" s="22" t="n">
        <v>91.1392405063291</v>
      </c>
      <c r="J18" s="21" t="n">
        <v>37</v>
      </c>
      <c r="K18" s="19" t="n">
        <v>86.4864864864865</v>
      </c>
      <c r="L18" s="60" t="s">
        <v>46</v>
      </c>
      <c r="M18" s="23" t="n">
        <v>80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="33" customFormat="true" ht="30" hidden="false" customHeight="true" outlineLevel="0" collapsed="false">
      <c r="A19" s="15" t="s">
        <v>52</v>
      </c>
      <c r="B19" s="42" t="s">
        <v>53</v>
      </c>
      <c r="C19" s="41" t="n">
        <v>103</v>
      </c>
      <c r="D19" s="18" t="n">
        <v>433</v>
      </c>
      <c r="E19" s="44" t="n">
        <v>83.8337182448037</v>
      </c>
      <c r="F19" s="21" t="n">
        <v>103</v>
      </c>
      <c r="G19" s="46" t="n">
        <v>75.7281553398058</v>
      </c>
      <c r="H19" s="21" t="n">
        <v>172</v>
      </c>
      <c r="I19" s="22" t="n">
        <v>83.1395348837209</v>
      </c>
      <c r="J19" s="21" t="n">
        <v>80</v>
      </c>
      <c r="K19" s="19" t="n">
        <v>88.75</v>
      </c>
      <c r="L19" s="60" t="s">
        <v>54</v>
      </c>
      <c r="M19" s="23" t="n">
        <v>91.025641025641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="33" customFormat="true" ht="26.25" hidden="false" customHeight="true" outlineLevel="0" collapsed="false">
      <c r="A20" s="15" t="s">
        <v>55</v>
      </c>
      <c r="B20" s="42" t="s">
        <v>56</v>
      </c>
      <c r="C20" s="41" t="n">
        <v>182</v>
      </c>
      <c r="D20" s="18" t="n">
        <v>821</v>
      </c>
      <c r="E20" s="44" t="n">
        <v>89.0377588306943</v>
      </c>
      <c r="F20" s="21" t="n">
        <v>182</v>
      </c>
      <c r="G20" s="46" t="n">
        <v>90.1098901098901</v>
      </c>
      <c r="H20" s="21" t="n">
        <v>330</v>
      </c>
      <c r="I20" s="22" t="n">
        <v>85.7575757575758</v>
      </c>
      <c r="J20" s="21" t="n">
        <v>157</v>
      </c>
      <c r="K20" s="19" t="n">
        <v>94.2675159235669</v>
      </c>
      <c r="L20" s="60" t="s">
        <v>57</v>
      </c>
      <c r="M20" s="23" t="n">
        <v>89.4736842105263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="33" customFormat="true" ht="33.75" hidden="false" customHeight="true" outlineLevel="0" collapsed="false">
      <c r="A21" s="15" t="s">
        <v>58</v>
      </c>
      <c r="B21" s="42" t="s">
        <v>59</v>
      </c>
      <c r="C21" s="41" t="n">
        <v>10</v>
      </c>
      <c r="D21" s="18" t="n">
        <v>42</v>
      </c>
      <c r="E21" s="44" t="n">
        <v>69.0476190476191</v>
      </c>
      <c r="F21" s="21" t="n">
        <v>10</v>
      </c>
      <c r="G21" s="46" t="n">
        <v>90</v>
      </c>
      <c r="H21" s="21" t="n">
        <v>18</v>
      </c>
      <c r="I21" s="22" t="n">
        <v>61.1111111111111</v>
      </c>
      <c r="J21" s="21" t="n">
        <v>7</v>
      </c>
      <c r="K21" s="19" t="n">
        <v>100</v>
      </c>
      <c r="L21" s="60" t="s">
        <v>49</v>
      </c>
      <c r="M21" s="61" t="n">
        <v>28.5714285714286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="33" customFormat="true" ht="30.75" hidden="false" customHeight="true" outlineLevel="0" collapsed="false">
      <c r="A22" s="15" t="s">
        <v>60</v>
      </c>
      <c r="B22" s="42" t="s">
        <v>61</v>
      </c>
      <c r="C22" s="41" t="n">
        <v>155</v>
      </c>
      <c r="D22" s="18" t="n">
        <v>697</v>
      </c>
      <c r="E22" s="44" t="n">
        <v>73.6011477761836</v>
      </c>
      <c r="F22" s="21" t="n">
        <v>155</v>
      </c>
      <c r="G22" s="46" t="n">
        <v>72.258064516129</v>
      </c>
      <c r="H22" s="21" t="n">
        <v>280</v>
      </c>
      <c r="I22" s="22" t="n">
        <v>67.8571428571429</v>
      </c>
      <c r="J22" s="21" t="n">
        <v>132</v>
      </c>
      <c r="K22" s="22" t="n">
        <v>87.1212121212121</v>
      </c>
      <c r="L22" s="60" t="s">
        <v>62</v>
      </c>
      <c r="M22" s="23" t="n">
        <v>73.8461538461538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="33" customFormat="true" ht="18" hidden="false" customHeight="true" outlineLevel="0" collapsed="false">
      <c r="A23" s="15" t="s">
        <v>63</v>
      </c>
      <c r="B23" s="42" t="s">
        <v>64</v>
      </c>
      <c r="C23" s="41" t="n">
        <v>32</v>
      </c>
      <c r="D23" s="18" t="n">
        <v>150</v>
      </c>
      <c r="E23" s="44" t="n">
        <v>79.3333333333333</v>
      </c>
      <c r="F23" s="21" t="n">
        <v>32</v>
      </c>
      <c r="G23" s="46" t="n">
        <v>65.625</v>
      </c>
      <c r="H23" s="21" t="n">
        <v>61</v>
      </c>
      <c r="I23" s="22" t="n">
        <v>75.4098360655738</v>
      </c>
      <c r="J23" s="21" t="n">
        <v>29</v>
      </c>
      <c r="K23" s="22" t="n">
        <v>89.6551724137931</v>
      </c>
      <c r="L23" s="60" t="s">
        <v>65</v>
      </c>
      <c r="M23" s="23" t="n">
        <v>92.8571428571429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="33" customFormat="true" ht="30.75" hidden="false" customHeight="true" outlineLevel="0" collapsed="false">
      <c r="A24" s="15" t="s">
        <v>66</v>
      </c>
      <c r="B24" s="42" t="s">
        <v>67</v>
      </c>
      <c r="C24" s="41" t="n">
        <v>13</v>
      </c>
      <c r="D24" s="18" t="n">
        <v>61</v>
      </c>
      <c r="E24" s="44" t="n">
        <v>93.4426229508197</v>
      </c>
      <c r="F24" s="21" t="n">
        <v>13</v>
      </c>
      <c r="G24" s="46" t="n">
        <v>84.6153846153846</v>
      </c>
      <c r="H24" s="21" t="n">
        <v>24</v>
      </c>
      <c r="I24" s="22" t="n">
        <v>100</v>
      </c>
      <c r="J24" s="60" t="s">
        <v>68</v>
      </c>
      <c r="K24" s="22" t="n">
        <v>83.3333333333333</v>
      </c>
      <c r="L24" s="60" t="s">
        <v>68</v>
      </c>
      <c r="M24" s="23" t="n">
        <v>100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="33" customFormat="true" ht="30.75" hidden="false" customHeight="true" outlineLevel="0" collapsed="false">
      <c r="A25" s="15" t="s">
        <v>69</v>
      </c>
      <c r="B25" s="42" t="s">
        <v>70</v>
      </c>
      <c r="C25" s="41" t="n">
        <v>36</v>
      </c>
      <c r="D25" s="43" t="n">
        <v>167</v>
      </c>
      <c r="E25" s="23" t="n">
        <v>58.6826347305389</v>
      </c>
      <c r="F25" s="21" t="n">
        <v>36</v>
      </c>
      <c r="G25" s="46" t="n">
        <v>52.78</v>
      </c>
      <c r="H25" s="21" t="n">
        <v>67</v>
      </c>
      <c r="I25" s="22" t="n">
        <v>44.78</v>
      </c>
      <c r="J25" s="60" t="s">
        <v>71</v>
      </c>
      <c r="K25" s="22" t="n">
        <v>71.88</v>
      </c>
      <c r="L25" s="60" t="s">
        <v>71</v>
      </c>
      <c r="M25" s="23" t="n">
        <v>81.25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="33" customFormat="true" ht="18" hidden="false" customHeight="true" outlineLevel="0" collapsed="false">
      <c r="A26" s="15" t="s">
        <v>72</v>
      </c>
      <c r="B26" s="42" t="s">
        <v>73</v>
      </c>
      <c r="C26" s="41" t="n">
        <v>534</v>
      </c>
      <c r="D26" s="21" t="n">
        <v>2453</v>
      </c>
      <c r="E26" s="44" t="n">
        <v>80.1059926620465</v>
      </c>
      <c r="F26" s="21" t="n">
        <v>534</v>
      </c>
      <c r="G26" s="46" t="n">
        <v>76.2172284644195</v>
      </c>
      <c r="H26" s="21" t="n">
        <v>986</v>
      </c>
      <c r="I26" s="19" t="n">
        <v>75.4563894523327</v>
      </c>
      <c r="J26" s="21" t="n">
        <v>469</v>
      </c>
      <c r="K26" s="22" t="n">
        <v>86.9936034115139</v>
      </c>
      <c r="L26" s="60" t="s">
        <v>74</v>
      </c>
      <c r="M26" s="23" t="n">
        <v>87.5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="33" customFormat="true" ht="30.75" hidden="false" customHeight="true" outlineLevel="0" collapsed="false">
      <c r="A27" s="15" t="s">
        <v>75</v>
      </c>
      <c r="B27" s="42" t="s">
        <v>76</v>
      </c>
      <c r="C27" s="41" t="n">
        <v>2</v>
      </c>
      <c r="D27" s="21" t="n">
        <v>10</v>
      </c>
      <c r="E27" s="44" t="n">
        <v>100</v>
      </c>
      <c r="F27" s="21" t="n">
        <v>2</v>
      </c>
      <c r="G27" s="46" t="n">
        <v>100</v>
      </c>
      <c r="H27" s="60" t="n">
        <v>4</v>
      </c>
      <c r="I27" s="19" t="n">
        <v>100</v>
      </c>
      <c r="J27" s="21" t="n">
        <v>2</v>
      </c>
      <c r="K27" s="46" t="n">
        <v>100</v>
      </c>
      <c r="L27" s="60" t="s">
        <v>77</v>
      </c>
      <c r="M27" s="23" t="n">
        <v>100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="33" customFormat="true" ht="30.75" hidden="false" customHeight="true" outlineLevel="0" collapsed="false">
      <c r="A28" s="15" t="s">
        <v>78</v>
      </c>
      <c r="B28" s="42" t="s">
        <v>79</v>
      </c>
      <c r="C28" s="41" t="n">
        <v>47</v>
      </c>
      <c r="D28" s="18" t="n">
        <v>205</v>
      </c>
      <c r="E28" s="44" t="n">
        <v>77.5609756097561</v>
      </c>
      <c r="F28" s="21" t="n">
        <v>47</v>
      </c>
      <c r="G28" s="46" t="n">
        <v>80.8510638297872</v>
      </c>
      <c r="H28" s="21" t="n">
        <v>84</v>
      </c>
      <c r="I28" s="22" t="n">
        <v>73.8095238095238</v>
      </c>
      <c r="J28" s="21" t="n">
        <v>39</v>
      </c>
      <c r="K28" s="62" t="n">
        <v>76.9230769230769</v>
      </c>
      <c r="L28" s="60" t="n">
        <v>35</v>
      </c>
      <c r="M28" s="23" t="n">
        <v>82.8571428571429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="33" customFormat="true" ht="30.75" hidden="false" customHeight="true" outlineLevel="0" collapsed="false">
      <c r="A29" s="15" t="s">
        <v>80</v>
      </c>
      <c r="B29" s="42" t="s">
        <v>81</v>
      </c>
      <c r="C29" s="41" t="n">
        <v>41</v>
      </c>
      <c r="D29" s="18" t="n">
        <v>163</v>
      </c>
      <c r="E29" s="44" t="n">
        <v>85.8895705521472</v>
      </c>
      <c r="F29" s="21" t="n">
        <v>41</v>
      </c>
      <c r="G29" s="46" t="n">
        <v>90.2439024390244</v>
      </c>
      <c r="H29" s="21" t="n">
        <v>63</v>
      </c>
      <c r="I29" s="22" t="n">
        <v>80.952380952381</v>
      </c>
      <c r="J29" s="21" t="n">
        <v>30</v>
      </c>
      <c r="K29" s="22" t="n">
        <v>83.3333333333333</v>
      </c>
      <c r="L29" s="60" t="s">
        <v>82</v>
      </c>
      <c r="M29" s="23" t="n">
        <v>93.1034482758621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="33" customFormat="true" ht="30.75" hidden="false" customHeight="true" outlineLevel="0" collapsed="false">
      <c r="A30" s="15" t="s">
        <v>83</v>
      </c>
      <c r="B30" s="42" t="s">
        <v>84</v>
      </c>
      <c r="C30" s="41" t="n">
        <v>302</v>
      </c>
      <c r="D30" s="43" t="n">
        <v>1386</v>
      </c>
      <c r="E30" s="44" t="n">
        <v>81.2409812409812</v>
      </c>
      <c r="F30" s="21" t="n">
        <v>302</v>
      </c>
      <c r="G30" s="46" t="n">
        <v>73.841059602649</v>
      </c>
      <c r="H30" s="21" t="n">
        <v>555</v>
      </c>
      <c r="I30" s="22" t="n">
        <v>76.7567567567568</v>
      </c>
      <c r="J30" s="21" t="n">
        <v>268</v>
      </c>
      <c r="K30" s="22" t="n">
        <v>87.6865671641791</v>
      </c>
      <c r="L30" s="60" t="s">
        <v>85</v>
      </c>
      <c r="M30" s="23" t="n">
        <v>92.72030651341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="33" customFormat="true" ht="30.75" hidden="false" customHeight="true" outlineLevel="0" collapsed="false">
      <c r="A31" s="15" t="s">
        <v>86</v>
      </c>
      <c r="B31" s="42" t="s">
        <v>87</v>
      </c>
      <c r="C31" s="41" t="n">
        <v>19</v>
      </c>
      <c r="D31" s="18" t="n">
        <v>85</v>
      </c>
      <c r="E31" s="44" t="n">
        <v>84.7058823529412</v>
      </c>
      <c r="F31" s="21" t="n">
        <v>19</v>
      </c>
      <c r="G31" s="46" t="n">
        <v>84.2105263157895</v>
      </c>
      <c r="H31" s="21" t="n">
        <v>34</v>
      </c>
      <c r="I31" s="22" t="n">
        <v>73.5294117647059</v>
      </c>
      <c r="J31" s="21" t="n">
        <v>16</v>
      </c>
      <c r="K31" s="22" t="n">
        <v>93.75</v>
      </c>
      <c r="L31" s="60" t="s">
        <v>88</v>
      </c>
      <c r="M31" s="23" t="n">
        <v>100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="33" customFormat="true" ht="30.75" hidden="false" customHeight="true" outlineLevel="0" collapsed="false">
      <c r="A32" s="15" t="s">
        <v>89</v>
      </c>
      <c r="B32" s="42" t="s">
        <v>90</v>
      </c>
      <c r="C32" s="41" t="n">
        <v>239</v>
      </c>
      <c r="D32" s="18" t="n">
        <v>1076</v>
      </c>
      <c r="E32" s="44" t="n">
        <v>53.2527881040892</v>
      </c>
      <c r="F32" s="21" t="n">
        <v>239</v>
      </c>
      <c r="G32" s="46" t="n">
        <v>61.9246861924686</v>
      </c>
      <c r="H32" s="21" t="n">
        <v>434</v>
      </c>
      <c r="I32" s="22" t="n">
        <v>41.4746543778802</v>
      </c>
      <c r="J32" s="21" t="n">
        <v>204</v>
      </c>
      <c r="K32" s="19" t="n">
        <v>85.7843137254902</v>
      </c>
      <c r="L32" s="60" t="s">
        <v>91</v>
      </c>
      <c r="M32" s="23" t="n">
        <v>35.1758793969849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="33" customFormat="true" ht="19.5" hidden="false" customHeight="true" outlineLevel="0" collapsed="false">
      <c r="A33" s="15" t="s">
        <v>92</v>
      </c>
      <c r="B33" s="42" t="s">
        <v>93</v>
      </c>
      <c r="C33" s="41" t="n">
        <v>22</v>
      </c>
      <c r="D33" s="18" t="n">
        <v>87</v>
      </c>
      <c r="E33" s="44" t="n">
        <v>74.7126436781609</v>
      </c>
      <c r="F33" s="21" t="n">
        <v>22</v>
      </c>
      <c r="G33" s="46" t="n">
        <v>81.8181818181818</v>
      </c>
      <c r="H33" s="21" t="n">
        <v>34</v>
      </c>
      <c r="I33" s="22" t="n">
        <v>67.6470588235294</v>
      </c>
      <c r="J33" s="21" t="n">
        <v>16</v>
      </c>
      <c r="K33" s="22" t="n">
        <v>93.75</v>
      </c>
      <c r="L33" s="60" t="s">
        <v>94</v>
      </c>
      <c r="M33" s="23" t="n">
        <v>60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="33" customFormat="true" ht="18" hidden="false" customHeight="true" outlineLevel="0" collapsed="false">
      <c r="A34" s="15" t="s">
        <v>95</v>
      </c>
      <c r="B34" s="42" t="s">
        <v>96</v>
      </c>
      <c r="C34" s="41" t="n">
        <v>144</v>
      </c>
      <c r="D34" s="18" t="n">
        <v>644</v>
      </c>
      <c r="E34" s="44" t="n">
        <v>89.7515527950311</v>
      </c>
      <c r="F34" s="21" t="n">
        <v>144</v>
      </c>
      <c r="G34" s="46" t="n">
        <v>91.6666666666667</v>
      </c>
      <c r="H34" s="21" t="n">
        <v>252</v>
      </c>
      <c r="I34" s="22" t="n">
        <v>87.6984126984127</v>
      </c>
      <c r="J34" s="21" t="n">
        <v>124</v>
      </c>
      <c r="K34" s="22" t="n">
        <v>91.9354838709677</v>
      </c>
      <c r="L34" s="60" t="s">
        <v>97</v>
      </c>
      <c r="M34" s="23" t="n">
        <v>89.5161290322581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="33" customFormat="true" ht="30.75" hidden="false" customHeight="true" outlineLevel="0" collapsed="false">
      <c r="A35" s="15" t="s">
        <v>98</v>
      </c>
      <c r="B35" s="42" t="s">
        <v>99</v>
      </c>
      <c r="C35" s="41" t="n">
        <v>2</v>
      </c>
      <c r="D35" s="18" t="n">
        <v>6</v>
      </c>
      <c r="E35" s="44" t="n">
        <v>83.3333333333333</v>
      </c>
      <c r="F35" s="21" t="n">
        <v>2</v>
      </c>
      <c r="G35" s="46" t="n">
        <v>100</v>
      </c>
      <c r="H35" s="21" t="n">
        <v>2</v>
      </c>
      <c r="I35" s="22" t="n">
        <v>100</v>
      </c>
      <c r="J35" s="21" t="n">
        <v>1</v>
      </c>
      <c r="K35" s="22" t="n">
        <v>0</v>
      </c>
      <c r="L35" s="60" t="s">
        <v>100</v>
      </c>
      <c r="M35" s="23" t="n">
        <v>100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="33" customFormat="true" ht="18" hidden="false" customHeight="true" outlineLevel="0" collapsed="false">
      <c r="A36" s="15" t="s">
        <v>101</v>
      </c>
      <c r="B36" s="42" t="s">
        <v>102</v>
      </c>
      <c r="C36" s="41" t="n">
        <v>102</v>
      </c>
      <c r="D36" s="18" t="n">
        <v>469</v>
      </c>
      <c r="E36" s="44" t="n">
        <v>84.2217484008529</v>
      </c>
      <c r="F36" s="21" t="n">
        <v>102</v>
      </c>
      <c r="G36" s="46" t="n">
        <v>85.2941176470588</v>
      </c>
      <c r="H36" s="21" t="n">
        <v>189</v>
      </c>
      <c r="I36" s="19" t="n">
        <v>82.5396825396825</v>
      </c>
      <c r="J36" s="21" t="n">
        <v>90</v>
      </c>
      <c r="K36" s="19" t="n">
        <v>86.6666666666667</v>
      </c>
      <c r="L36" s="60" t="s">
        <v>103</v>
      </c>
      <c r="M36" s="23" t="n">
        <v>84.0909090909091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="33" customFormat="true" ht="30.75" hidden="false" customHeight="true" outlineLevel="0" collapsed="false">
      <c r="A37" s="15" t="s">
        <v>104</v>
      </c>
      <c r="B37" s="42" t="s">
        <v>105</v>
      </c>
      <c r="C37" s="41" t="n">
        <v>393</v>
      </c>
      <c r="D37" s="18" t="n">
        <v>1768</v>
      </c>
      <c r="E37" s="44" t="n">
        <v>79.7511312217195</v>
      </c>
      <c r="F37" s="21" t="n">
        <v>393</v>
      </c>
      <c r="G37" s="46" t="n">
        <v>78.117048346056</v>
      </c>
      <c r="H37" s="21" t="n">
        <v>711</v>
      </c>
      <c r="I37" s="19" t="n">
        <v>71.1673699015471</v>
      </c>
      <c r="J37" s="21" t="n">
        <v>334</v>
      </c>
      <c r="K37" s="22" t="n">
        <v>88.3233532934132</v>
      </c>
      <c r="L37" s="60" t="n">
        <v>330</v>
      </c>
      <c r="M37" s="23" t="n">
        <v>91.5151515151515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="33" customFormat="true" ht="30.75" hidden="false" customHeight="true" outlineLevel="0" collapsed="false">
      <c r="A38" s="15" t="s">
        <v>106</v>
      </c>
      <c r="B38" s="42" t="s">
        <v>107</v>
      </c>
      <c r="C38" s="41" t="n">
        <v>375</v>
      </c>
      <c r="D38" s="43" t="n">
        <v>1670</v>
      </c>
      <c r="E38" s="44" t="n">
        <v>75.0898203592814</v>
      </c>
      <c r="F38" s="21" t="n">
        <v>375</v>
      </c>
      <c r="G38" s="46" t="n">
        <v>69.0666666666667</v>
      </c>
      <c r="H38" s="21" t="n">
        <v>667</v>
      </c>
      <c r="I38" s="22" t="n">
        <v>66.1169415292354</v>
      </c>
      <c r="J38" s="21" t="n">
        <v>318</v>
      </c>
      <c r="K38" s="22" t="n">
        <v>83.3333333333333</v>
      </c>
      <c r="L38" s="60" t="n">
        <v>310</v>
      </c>
      <c r="M38" s="23" t="n">
        <v>93.2258064516129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="33" customFormat="true" ht="30.75" hidden="false" customHeight="true" outlineLevel="0" collapsed="false">
      <c r="A39" s="15" t="s">
        <v>108</v>
      </c>
      <c r="B39" s="42" t="s">
        <v>109</v>
      </c>
      <c r="C39" s="41" t="n">
        <v>248</v>
      </c>
      <c r="D39" s="18" t="n">
        <v>1162</v>
      </c>
      <c r="E39" s="44" t="n">
        <v>79.0017211703959</v>
      </c>
      <c r="F39" s="21" t="n">
        <v>248</v>
      </c>
      <c r="G39" s="46" t="n">
        <v>78.2258064516129</v>
      </c>
      <c r="H39" s="21" t="n">
        <v>468</v>
      </c>
      <c r="I39" s="22" t="n">
        <v>79.4871794871795</v>
      </c>
      <c r="J39" s="21" t="n">
        <v>224</v>
      </c>
      <c r="K39" s="22" t="n">
        <v>86.6071428571429</v>
      </c>
      <c r="L39" s="60" t="s">
        <v>110</v>
      </c>
      <c r="M39" s="23" t="n">
        <v>71.1711711711712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="33" customFormat="true" ht="30.75" hidden="false" customHeight="true" outlineLevel="0" collapsed="false">
      <c r="A40" s="15" t="s">
        <v>111</v>
      </c>
      <c r="B40" s="42" t="s">
        <v>112</v>
      </c>
      <c r="C40" s="41" t="n">
        <v>30</v>
      </c>
      <c r="D40" s="21" t="n">
        <v>124</v>
      </c>
      <c r="E40" s="44" t="n">
        <v>75.8064516129032</v>
      </c>
      <c r="F40" s="21" t="n">
        <v>30</v>
      </c>
      <c r="G40" s="46" t="n">
        <v>70</v>
      </c>
      <c r="H40" s="21" t="n">
        <v>49</v>
      </c>
      <c r="I40" s="22" t="n">
        <v>63.265306122449</v>
      </c>
      <c r="J40" s="21" t="n">
        <v>23</v>
      </c>
      <c r="K40" s="22" t="n">
        <v>91.304347826087</v>
      </c>
      <c r="L40" s="60" t="s">
        <v>113</v>
      </c>
      <c r="M40" s="23" t="n">
        <v>95.4545454545455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="33" customFormat="true" ht="21" hidden="false" customHeight="true" outlineLevel="0" collapsed="false">
      <c r="A41" s="15" t="s">
        <v>114</v>
      </c>
      <c r="B41" s="42" t="s">
        <v>115</v>
      </c>
      <c r="C41" s="41" t="n">
        <v>15</v>
      </c>
      <c r="D41" s="18" t="n">
        <v>69</v>
      </c>
      <c r="E41" s="44" t="n">
        <v>94.2028985507246</v>
      </c>
      <c r="F41" s="21" t="n">
        <v>15</v>
      </c>
      <c r="G41" s="46" t="n">
        <v>93.3333333333333</v>
      </c>
      <c r="H41" s="21" t="n">
        <v>28</v>
      </c>
      <c r="I41" s="22" t="n">
        <v>89.2857142857143</v>
      </c>
      <c r="J41" s="21" t="n">
        <v>13</v>
      </c>
      <c r="K41" s="22" t="n">
        <v>100</v>
      </c>
      <c r="L41" s="60" t="s">
        <v>43</v>
      </c>
      <c r="M41" s="23" t="n">
        <v>100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="33" customFormat="true" ht="30.75" hidden="false" customHeight="true" outlineLevel="0" collapsed="false">
      <c r="A42" s="15" t="s">
        <v>116</v>
      </c>
      <c r="B42" s="63" t="s">
        <v>117</v>
      </c>
      <c r="C42" s="64" t="n">
        <v>772</v>
      </c>
      <c r="D42" s="65" t="n">
        <v>3414</v>
      </c>
      <c r="E42" s="66" t="n">
        <v>72.6420620972466</v>
      </c>
      <c r="F42" s="67" t="n">
        <v>772</v>
      </c>
      <c r="G42" s="68" t="n">
        <v>64.2487046632124</v>
      </c>
      <c r="H42" s="67" t="n">
        <v>1360</v>
      </c>
      <c r="I42" s="69" t="n">
        <v>63.2352941176471</v>
      </c>
      <c r="J42" s="67" t="n">
        <v>645</v>
      </c>
      <c r="K42" s="69" t="n">
        <v>85.4263565891473</v>
      </c>
      <c r="L42" s="70" t="n">
        <v>637</v>
      </c>
      <c r="M42" s="71" t="n">
        <v>89.9529042386185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="33" customFormat="true" ht="20.25" hidden="false" customHeight="true" outlineLevel="0" collapsed="false">
      <c r="A43" s="15" t="s">
        <v>118</v>
      </c>
      <c r="B43" s="42" t="s">
        <v>119</v>
      </c>
      <c r="C43" s="41" t="n">
        <v>334</v>
      </c>
      <c r="D43" s="18" t="n">
        <v>1422</v>
      </c>
      <c r="E43" s="23" t="n">
        <v>81.5752461322082</v>
      </c>
      <c r="F43" s="21" t="n">
        <v>334</v>
      </c>
      <c r="G43" s="46" t="n">
        <v>73.6526946107784</v>
      </c>
      <c r="H43" s="21" t="n">
        <v>569</v>
      </c>
      <c r="I43" s="22" t="n">
        <v>77.3286467486819</v>
      </c>
      <c r="J43" s="21" t="n">
        <v>262</v>
      </c>
      <c r="K43" s="22" t="n">
        <v>89.3129770992367</v>
      </c>
      <c r="L43" s="60" t="s">
        <v>120</v>
      </c>
      <c r="M43" s="23" t="n">
        <v>93.3852140077821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="33" customFormat="true" ht="18" hidden="false" customHeight="true" outlineLevel="0" collapsed="false">
      <c r="A44" s="15" t="s">
        <v>121</v>
      </c>
      <c r="B44" s="42" t="s">
        <v>122</v>
      </c>
      <c r="C44" s="41" t="n">
        <v>211</v>
      </c>
      <c r="D44" s="21" t="n">
        <v>948</v>
      </c>
      <c r="E44" s="44" t="n">
        <v>89.4514767932489</v>
      </c>
      <c r="F44" s="21" t="n">
        <v>211</v>
      </c>
      <c r="G44" s="46" t="n">
        <v>85.781990521327</v>
      </c>
      <c r="H44" s="21" t="n">
        <v>385</v>
      </c>
      <c r="I44" s="22" t="n">
        <v>87.012987012987</v>
      </c>
      <c r="J44" s="21" t="n">
        <v>177</v>
      </c>
      <c r="K44" s="22" t="n">
        <v>92.6553672316384</v>
      </c>
      <c r="L44" s="60" t="n">
        <v>175</v>
      </c>
      <c r="M44" s="23" t="n">
        <v>96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="33" customFormat="true" ht="30.75" hidden="false" customHeight="true" outlineLevel="0" collapsed="false">
      <c r="A45" s="15" t="s">
        <v>123</v>
      </c>
      <c r="B45" s="42" t="s">
        <v>124</v>
      </c>
      <c r="C45" s="41" t="n">
        <v>161</v>
      </c>
      <c r="D45" s="18" t="n">
        <v>713</v>
      </c>
      <c r="E45" s="44" t="n">
        <v>79.6633941093969</v>
      </c>
      <c r="F45" s="21" t="n">
        <v>161</v>
      </c>
      <c r="G45" s="46" t="n">
        <v>76.3975155279503</v>
      </c>
      <c r="H45" s="21" t="n">
        <v>284</v>
      </c>
      <c r="I45" s="19" t="n">
        <v>75.3521126760563</v>
      </c>
      <c r="J45" s="21" t="n">
        <v>136</v>
      </c>
      <c r="K45" s="19" t="n">
        <v>88.2352941176471</v>
      </c>
      <c r="L45" s="60" t="n">
        <v>132</v>
      </c>
      <c r="M45" s="23" t="n">
        <v>84.0909090909091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="33" customFormat="true" ht="30.75" hidden="false" customHeight="true" outlineLevel="0" collapsed="false">
      <c r="A46" s="15" t="s">
        <v>125</v>
      </c>
      <c r="B46" s="42" t="s">
        <v>126</v>
      </c>
      <c r="C46" s="41" t="n">
        <v>35</v>
      </c>
      <c r="D46" s="18" t="n">
        <v>158</v>
      </c>
      <c r="E46" s="44" t="n">
        <v>83.5443037974684</v>
      </c>
      <c r="F46" s="21" t="n">
        <v>35</v>
      </c>
      <c r="G46" s="46" t="n">
        <v>80</v>
      </c>
      <c r="H46" s="21" t="n">
        <v>65</v>
      </c>
      <c r="I46" s="22" t="n">
        <v>86.1538461538462</v>
      </c>
      <c r="J46" s="21" t="n">
        <v>30</v>
      </c>
      <c r="K46" s="22" t="n">
        <v>90</v>
      </c>
      <c r="L46" s="60" t="s">
        <v>65</v>
      </c>
      <c r="M46" s="23" t="n">
        <v>75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="33" customFormat="true" ht="18.75" hidden="false" customHeight="true" outlineLevel="0" collapsed="false">
      <c r="A47" s="15" t="s">
        <v>127</v>
      </c>
      <c r="B47" s="42" t="s">
        <v>128</v>
      </c>
      <c r="C47" s="41" t="n">
        <v>686</v>
      </c>
      <c r="D47" s="18" t="n">
        <v>3069</v>
      </c>
      <c r="E47" s="44" t="n">
        <v>79.3418051482568</v>
      </c>
      <c r="F47" s="21" t="n">
        <v>686</v>
      </c>
      <c r="G47" s="46" t="n">
        <v>71.865889212828</v>
      </c>
      <c r="H47" s="21" t="n">
        <v>1226</v>
      </c>
      <c r="I47" s="22" t="n">
        <v>74.7145187601958</v>
      </c>
      <c r="J47" s="21" t="n">
        <v>584</v>
      </c>
      <c r="K47" s="22" t="n">
        <v>88.8698630136986</v>
      </c>
      <c r="L47" s="60" t="n">
        <v>573</v>
      </c>
      <c r="M47" s="23" t="n">
        <v>88.4816753926702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customFormat="false" ht="30.75" hidden="false" customHeight="true" outlineLevel="0" collapsed="false">
      <c r="A48" s="15" t="s">
        <v>129</v>
      </c>
      <c r="B48" s="42" t="s">
        <v>130</v>
      </c>
      <c r="C48" s="59" t="s">
        <v>40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="33" customFormat="true" ht="21.75" hidden="false" customHeight="true" outlineLevel="0" collapsed="false">
      <c r="A49" s="15" t="s">
        <v>131</v>
      </c>
      <c r="B49" s="42" t="s">
        <v>132</v>
      </c>
      <c r="C49" s="41" t="n">
        <v>18</v>
      </c>
      <c r="D49" s="18" t="n">
        <v>79</v>
      </c>
      <c r="E49" s="44" t="n">
        <v>70.8860759493671</v>
      </c>
      <c r="F49" s="21" t="n">
        <v>18</v>
      </c>
      <c r="G49" s="46" t="n">
        <v>72.2222222222222</v>
      </c>
      <c r="H49" s="21" t="n">
        <v>31</v>
      </c>
      <c r="I49" s="22" t="n">
        <v>54.8387096774194</v>
      </c>
      <c r="J49" s="21" t="n">
        <v>15</v>
      </c>
      <c r="K49" s="22" t="n">
        <v>100</v>
      </c>
      <c r="L49" s="60" t="s">
        <v>94</v>
      </c>
      <c r="M49" s="23" t="n">
        <v>73.3333333333333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="33" customFormat="true" ht="30.75" hidden="false" customHeight="true" outlineLevel="0" collapsed="false">
      <c r="A50" s="15" t="s">
        <v>133</v>
      </c>
      <c r="B50" s="42" t="s">
        <v>134</v>
      </c>
      <c r="C50" s="41" t="n">
        <v>320</v>
      </c>
      <c r="D50" s="18" t="n">
        <v>1441</v>
      </c>
      <c r="E50" s="44" t="n">
        <v>62.5954198473282</v>
      </c>
      <c r="F50" s="21" t="n">
        <v>320</v>
      </c>
      <c r="G50" s="46" t="n">
        <v>69.375</v>
      </c>
      <c r="H50" s="21" t="n">
        <v>574</v>
      </c>
      <c r="I50" s="22" t="n">
        <v>55.0522648083624</v>
      </c>
      <c r="J50" s="21" t="n">
        <v>277</v>
      </c>
      <c r="K50" s="22" t="n">
        <v>84.4765342960289</v>
      </c>
      <c r="L50" s="60" t="s">
        <v>135</v>
      </c>
      <c r="M50" s="23" t="n">
        <v>48.1481481481481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="33" customFormat="true" ht="18" hidden="false" customHeight="true" outlineLevel="0" collapsed="false">
      <c r="A51" s="15" t="s">
        <v>136</v>
      </c>
      <c r="B51" s="42" t="s">
        <v>137</v>
      </c>
      <c r="C51" s="41" t="n">
        <v>629</v>
      </c>
      <c r="D51" s="18" t="n">
        <v>2610</v>
      </c>
      <c r="E51" s="44" t="n">
        <v>76.3218390804598</v>
      </c>
      <c r="F51" s="21" t="n">
        <v>629</v>
      </c>
      <c r="G51" s="46" t="n">
        <v>71.7011128775835</v>
      </c>
      <c r="H51" s="21" t="n">
        <v>1034</v>
      </c>
      <c r="I51" s="22" t="n">
        <v>68.8588007736944</v>
      </c>
      <c r="J51" s="21" t="n">
        <v>480</v>
      </c>
      <c r="K51" s="22" t="n">
        <v>88.75</v>
      </c>
      <c r="L51" s="60" t="s">
        <v>138</v>
      </c>
      <c r="M51" s="23" t="n">
        <v>86.2955032119914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="33" customFormat="true" ht="30.75" hidden="false" customHeight="true" outlineLevel="0" collapsed="false">
      <c r="A52" s="15" t="s">
        <v>139</v>
      </c>
      <c r="B52" s="42" t="s">
        <v>140</v>
      </c>
      <c r="C52" s="41" t="n">
        <v>424</v>
      </c>
      <c r="D52" s="18" t="n">
        <v>1797</v>
      </c>
      <c r="E52" s="44" t="n">
        <v>75.9599332220367</v>
      </c>
      <c r="F52" s="21" t="n">
        <v>424</v>
      </c>
      <c r="G52" s="46" t="n">
        <v>75.7075471698113</v>
      </c>
      <c r="H52" s="21" t="n">
        <v>723</v>
      </c>
      <c r="I52" s="19" t="n">
        <v>73.9972337482711</v>
      </c>
      <c r="J52" s="21" t="n">
        <v>330</v>
      </c>
      <c r="K52" s="22" t="n">
        <v>88.1818181818182</v>
      </c>
      <c r="L52" s="60" t="n">
        <v>320</v>
      </c>
      <c r="M52" s="23" t="n">
        <v>68.125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="33" customFormat="true" ht="30.75" hidden="false" customHeight="true" outlineLevel="0" collapsed="false">
      <c r="A53" s="15" t="s">
        <v>18</v>
      </c>
      <c r="B53" s="42" t="s">
        <v>19</v>
      </c>
      <c r="C53" s="41" t="n">
        <v>292</v>
      </c>
      <c r="D53" s="43" t="n">
        <v>1309</v>
      </c>
      <c r="E53" s="44" t="n">
        <v>83.6516424751719</v>
      </c>
      <c r="F53" s="21" t="n">
        <v>292</v>
      </c>
      <c r="G53" s="46" t="n">
        <v>73.972602739726</v>
      </c>
      <c r="H53" s="21" t="n">
        <v>522</v>
      </c>
      <c r="I53" s="19" t="n">
        <v>80.4597701149425</v>
      </c>
      <c r="J53" s="21" t="n">
        <v>250</v>
      </c>
      <c r="K53" s="22" t="n">
        <v>93.2</v>
      </c>
      <c r="L53" s="60" t="n">
        <v>245</v>
      </c>
      <c r="M53" s="23" t="n">
        <v>92.2448979591837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="33" customFormat="true" ht="30.75" hidden="false" customHeight="true" outlineLevel="0" collapsed="false">
      <c r="A54" s="15" t="s">
        <v>141</v>
      </c>
      <c r="B54" s="42" t="s">
        <v>142</v>
      </c>
      <c r="C54" s="41" t="n">
        <v>506</v>
      </c>
      <c r="D54" s="43" t="n">
        <v>2167</v>
      </c>
      <c r="E54" s="44" t="n">
        <v>74.0193816335948</v>
      </c>
      <c r="F54" s="21" t="n">
        <v>506</v>
      </c>
      <c r="G54" s="46" t="n">
        <v>67.3913043478261</v>
      </c>
      <c r="H54" s="21" t="n">
        <v>874</v>
      </c>
      <c r="I54" s="19" t="n">
        <v>67.8489702517163</v>
      </c>
      <c r="J54" s="21" t="n">
        <v>400</v>
      </c>
      <c r="K54" s="22" t="n">
        <v>85</v>
      </c>
      <c r="L54" s="60" t="s">
        <v>143</v>
      </c>
      <c r="M54" s="23" t="n">
        <v>85.2713178294574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="33" customFormat="true" ht="30.75" hidden="false" customHeight="true" outlineLevel="0" collapsed="false">
      <c r="A55" s="15" t="s">
        <v>144</v>
      </c>
      <c r="B55" s="42" t="s">
        <v>145</v>
      </c>
      <c r="C55" s="41" t="n">
        <v>2</v>
      </c>
      <c r="D55" s="18" t="n">
        <v>10</v>
      </c>
      <c r="E55" s="44" t="n">
        <v>50</v>
      </c>
      <c r="F55" s="21" t="n">
        <v>2</v>
      </c>
      <c r="G55" s="46" t="n">
        <v>0</v>
      </c>
      <c r="H55" s="21" t="n">
        <v>4</v>
      </c>
      <c r="I55" s="22" t="n">
        <v>75</v>
      </c>
      <c r="J55" s="21" t="n">
        <v>2</v>
      </c>
      <c r="K55" s="22" t="n">
        <v>100</v>
      </c>
      <c r="L55" s="60" t="s">
        <v>77</v>
      </c>
      <c r="M55" s="23" t="n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customFormat="false" ht="30.75" hidden="false" customHeight="true" outlineLevel="0" collapsed="false">
      <c r="A56" s="15" t="s">
        <v>146</v>
      </c>
      <c r="B56" s="42" t="s">
        <v>147</v>
      </c>
      <c r="C56" s="15" t="n">
        <v>2</v>
      </c>
      <c r="D56" s="21" t="n">
        <v>7</v>
      </c>
      <c r="E56" s="44" t="n">
        <v>85.7142857142857</v>
      </c>
      <c r="F56" s="21" t="s">
        <v>77</v>
      </c>
      <c r="G56" s="72" t="n">
        <v>100</v>
      </c>
      <c r="H56" s="21" t="n">
        <v>3</v>
      </c>
      <c r="I56" s="21" t="n">
        <v>100</v>
      </c>
      <c r="J56" s="21" t="n">
        <v>1</v>
      </c>
      <c r="K56" s="21" t="n">
        <v>100</v>
      </c>
      <c r="L56" s="21" t="n">
        <v>1</v>
      </c>
      <c r="M56" s="73" t="n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="33" customFormat="true" ht="30.75" hidden="false" customHeight="true" outlineLevel="0" collapsed="false">
      <c r="A57" s="15" t="s">
        <v>148</v>
      </c>
      <c r="B57" s="42" t="s">
        <v>149</v>
      </c>
      <c r="C57" s="41" t="n">
        <v>10</v>
      </c>
      <c r="D57" s="18" t="n">
        <v>39</v>
      </c>
      <c r="E57" s="44" t="n">
        <v>84.6153846153846</v>
      </c>
      <c r="F57" s="21" t="n">
        <v>10</v>
      </c>
      <c r="G57" s="46" t="n">
        <v>90</v>
      </c>
      <c r="H57" s="21" t="n">
        <v>16</v>
      </c>
      <c r="I57" s="22" t="n">
        <v>81.25</v>
      </c>
      <c r="J57" s="21" t="n">
        <v>7</v>
      </c>
      <c r="K57" s="22" t="n">
        <v>100</v>
      </c>
      <c r="L57" s="60" t="s">
        <v>150</v>
      </c>
      <c r="M57" s="23" t="n">
        <v>66.6666666666667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="33" customFormat="true" ht="30.75" hidden="false" customHeight="true" outlineLevel="0" collapsed="false">
      <c r="A58" s="15" t="s">
        <v>151</v>
      </c>
      <c r="B58" s="42" t="s">
        <v>152</v>
      </c>
      <c r="C58" s="41" t="n">
        <v>184</v>
      </c>
      <c r="D58" s="18" t="n">
        <v>838</v>
      </c>
      <c r="E58" s="44" t="n">
        <v>64.5584725536993</v>
      </c>
      <c r="F58" s="21" t="n">
        <v>184</v>
      </c>
      <c r="G58" s="46" t="n">
        <v>57.6086956521739</v>
      </c>
      <c r="H58" s="21" t="n">
        <v>335</v>
      </c>
      <c r="I58" s="22" t="n">
        <v>58.2089552238806</v>
      </c>
      <c r="J58" s="21" t="n">
        <v>160</v>
      </c>
      <c r="K58" s="22" t="n">
        <v>72.5</v>
      </c>
      <c r="L58" s="60" t="n">
        <v>159</v>
      </c>
      <c r="M58" s="23" t="n">
        <v>77.9874213836478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="33" customFormat="true" ht="30.75" hidden="false" customHeight="true" outlineLevel="0" collapsed="false">
      <c r="A59" s="15" t="s">
        <v>153</v>
      </c>
      <c r="B59" s="42" t="s">
        <v>154</v>
      </c>
      <c r="C59" s="41" t="n">
        <v>38</v>
      </c>
      <c r="D59" s="18" t="n">
        <v>151</v>
      </c>
      <c r="E59" s="44" t="n">
        <v>90.73</v>
      </c>
      <c r="F59" s="21" t="n">
        <v>38</v>
      </c>
      <c r="G59" s="46" t="n">
        <v>92.11</v>
      </c>
      <c r="H59" s="21" t="n">
        <v>59</v>
      </c>
      <c r="I59" s="19" t="n">
        <v>91.53</v>
      </c>
      <c r="J59" s="21" t="n">
        <v>27</v>
      </c>
      <c r="K59" s="22" t="n">
        <v>92.59</v>
      </c>
      <c r="L59" s="60" t="s">
        <v>155</v>
      </c>
      <c r="M59" s="23" t="n">
        <v>85.19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="33" customFormat="true" ht="30.75" hidden="false" customHeight="true" outlineLevel="0" collapsed="false">
      <c r="A60" s="15" t="s">
        <v>156</v>
      </c>
      <c r="B60" s="42" t="s">
        <v>157</v>
      </c>
      <c r="C60" s="41" t="n">
        <v>110</v>
      </c>
      <c r="D60" s="43" t="n">
        <v>496</v>
      </c>
      <c r="E60" s="44" t="n">
        <v>60.0806451612903</v>
      </c>
      <c r="F60" s="21" t="n">
        <v>110</v>
      </c>
      <c r="G60" s="46" t="n">
        <v>68.1818181818182</v>
      </c>
      <c r="H60" s="21" t="n">
        <v>198</v>
      </c>
      <c r="I60" s="22" t="n">
        <v>47.4747474747475</v>
      </c>
      <c r="J60" s="21" t="n">
        <v>95</v>
      </c>
      <c r="K60" s="22" t="n">
        <v>87.3684210526316</v>
      </c>
      <c r="L60" s="60" t="s">
        <v>158</v>
      </c>
      <c r="M60" s="23" t="n">
        <v>49.4623655913979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="33" customFormat="true" ht="30.75" hidden="false" customHeight="true" outlineLevel="0" collapsed="false">
      <c r="A61" s="15" t="s">
        <v>159</v>
      </c>
      <c r="B61" s="42" t="s">
        <v>160</v>
      </c>
      <c r="C61" s="41" t="n">
        <v>41</v>
      </c>
      <c r="D61" s="18" t="n">
        <v>183</v>
      </c>
      <c r="E61" s="44" t="n">
        <v>87.431693989071</v>
      </c>
      <c r="F61" s="21" t="n">
        <v>41</v>
      </c>
      <c r="G61" s="46" t="n">
        <v>90.2439024390244</v>
      </c>
      <c r="H61" s="21" t="n">
        <v>74</v>
      </c>
      <c r="I61" s="22" t="n">
        <v>81.0810810810811</v>
      </c>
      <c r="J61" s="21" t="n">
        <v>34</v>
      </c>
      <c r="K61" s="22" t="n">
        <v>94.1176470588235</v>
      </c>
      <c r="L61" s="60" t="n">
        <v>34</v>
      </c>
      <c r="M61" s="23" t="n">
        <v>91.1764705882353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="35" customFormat="true" ht="45.75" hidden="false" customHeight="true" outlineLevel="0" collapsed="false">
      <c r="A62" s="15" t="s">
        <v>161</v>
      </c>
      <c r="B62" s="42" t="s">
        <v>162</v>
      </c>
      <c r="C62" s="41" t="n">
        <v>29</v>
      </c>
      <c r="D62" s="18" t="n">
        <v>140</v>
      </c>
      <c r="E62" s="44" t="n">
        <v>92.8571428571429</v>
      </c>
      <c r="F62" s="21" t="n">
        <v>29</v>
      </c>
      <c r="G62" s="46" t="n">
        <v>93.1034482758621</v>
      </c>
      <c r="H62" s="21" t="n">
        <v>57</v>
      </c>
      <c r="I62" s="22" t="n">
        <v>89.4736842105263</v>
      </c>
      <c r="J62" s="21" t="n">
        <v>27</v>
      </c>
      <c r="K62" s="22" t="n">
        <v>100</v>
      </c>
      <c r="L62" s="60" t="s">
        <v>155</v>
      </c>
      <c r="M62" s="23" t="n">
        <v>92.5925925925926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="33" customFormat="true" ht="45.75" hidden="false" customHeight="true" outlineLevel="0" collapsed="false">
      <c r="A63" s="15" t="s">
        <v>163</v>
      </c>
      <c r="B63" s="42" t="s">
        <v>164</v>
      </c>
      <c r="C63" s="41" t="n">
        <v>10</v>
      </c>
      <c r="D63" s="18" t="n">
        <v>44</v>
      </c>
      <c r="E63" s="44" t="n">
        <v>86.3636363636364</v>
      </c>
      <c r="F63" s="21" t="n">
        <v>10</v>
      </c>
      <c r="G63" s="46" t="n">
        <v>90</v>
      </c>
      <c r="H63" s="21" t="n">
        <v>18</v>
      </c>
      <c r="I63" s="22" t="n">
        <v>100</v>
      </c>
      <c r="J63" s="21" t="n">
        <v>8</v>
      </c>
      <c r="K63" s="22" t="n">
        <v>100</v>
      </c>
      <c r="L63" s="60" t="s">
        <v>165</v>
      </c>
      <c r="M63" s="23" t="n">
        <v>37.5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="33" customFormat="true" ht="30" hidden="false" customHeight="true" outlineLevel="0" collapsed="false">
      <c r="A64" s="15" t="s">
        <v>166</v>
      </c>
      <c r="B64" s="42" t="s">
        <v>167</v>
      </c>
      <c r="C64" s="41" t="n">
        <v>150</v>
      </c>
      <c r="D64" s="18" t="n">
        <v>687</v>
      </c>
      <c r="E64" s="44" t="n">
        <v>79.9126637554585</v>
      </c>
      <c r="F64" s="21" t="n">
        <v>150</v>
      </c>
      <c r="G64" s="46" t="n">
        <v>71.3333333333333</v>
      </c>
      <c r="H64" s="21" t="n">
        <v>276</v>
      </c>
      <c r="I64" s="22" t="n">
        <v>71.7391304347826</v>
      </c>
      <c r="J64" s="21" t="n">
        <v>131</v>
      </c>
      <c r="K64" s="22" t="n">
        <v>91.6030534351145</v>
      </c>
      <c r="L64" s="60" t="s">
        <v>62</v>
      </c>
      <c r="M64" s="23" t="n">
        <v>95.3846153846154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="33" customFormat="true" ht="45.75" hidden="false" customHeight="true" outlineLevel="0" collapsed="false">
      <c r="A65" s="15" t="s">
        <v>168</v>
      </c>
      <c r="B65" s="42" t="s">
        <v>169</v>
      </c>
      <c r="C65" s="41" t="n">
        <v>44</v>
      </c>
      <c r="D65" s="18" t="n">
        <v>197</v>
      </c>
      <c r="E65" s="44" t="n">
        <v>64.9746192893401</v>
      </c>
      <c r="F65" s="21" t="n">
        <v>44</v>
      </c>
      <c r="G65" s="46" t="n">
        <v>84.0909090909091</v>
      </c>
      <c r="H65" s="21" t="n">
        <v>79</v>
      </c>
      <c r="I65" s="22" t="n">
        <v>69.620253164557</v>
      </c>
      <c r="J65" s="21" t="n">
        <v>37</v>
      </c>
      <c r="K65" s="22" t="n">
        <v>72.972972972973</v>
      </c>
      <c r="L65" s="60" t="s">
        <v>170</v>
      </c>
      <c r="M65" s="61" t="n">
        <v>24.3243243243243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="33" customFormat="true" ht="45.75" hidden="false" customHeight="true" outlineLevel="0" collapsed="false">
      <c r="A66" s="15" t="s">
        <v>171</v>
      </c>
      <c r="B66" s="42" t="s">
        <v>172</v>
      </c>
      <c r="C66" s="41" t="n">
        <v>11</v>
      </c>
      <c r="D66" s="18" t="n">
        <v>37</v>
      </c>
      <c r="E66" s="44" t="n">
        <v>81.0810810810811</v>
      </c>
      <c r="F66" s="21" t="n">
        <v>11</v>
      </c>
      <c r="G66" s="46" t="n">
        <v>72.7272727272727</v>
      </c>
      <c r="H66" s="21" t="n">
        <v>14</v>
      </c>
      <c r="I66" s="22" t="n">
        <v>85.7142857142857</v>
      </c>
      <c r="J66" s="21" t="n">
        <v>6</v>
      </c>
      <c r="K66" s="22" t="n">
        <v>100</v>
      </c>
      <c r="L66" s="60" t="s">
        <v>150</v>
      </c>
      <c r="M66" s="23" t="n">
        <v>66.6666666666667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="33" customFormat="true" ht="45.75" hidden="false" customHeight="true" outlineLevel="0" collapsed="false">
      <c r="A67" s="15" t="s">
        <v>173</v>
      </c>
      <c r="B67" s="42" t="s">
        <v>174</v>
      </c>
      <c r="C67" s="41" t="n">
        <v>19</v>
      </c>
      <c r="D67" s="43" t="n">
        <v>73</v>
      </c>
      <c r="E67" s="44" t="n">
        <v>75.3424657534247</v>
      </c>
      <c r="F67" s="21" t="n">
        <v>19</v>
      </c>
      <c r="G67" s="46" t="n">
        <v>73.6842105263158</v>
      </c>
      <c r="H67" s="21" t="n">
        <v>28</v>
      </c>
      <c r="I67" s="22" t="n">
        <v>71.4285714285714</v>
      </c>
      <c r="J67" s="21" t="n">
        <v>13</v>
      </c>
      <c r="K67" s="22" t="n">
        <v>100</v>
      </c>
      <c r="L67" s="60" t="s">
        <v>175</v>
      </c>
      <c r="M67" s="23" t="n">
        <v>61.5384615384615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="33" customFormat="true" ht="32.25" hidden="false" customHeight="true" outlineLevel="0" collapsed="false">
      <c r="A68" s="15" t="s">
        <v>176</v>
      </c>
      <c r="B68" s="42" t="s">
        <v>177</v>
      </c>
      <c r="C68" s="41" t="n">
        <v>21</v>
      </c>
      <c r="D68" s="18" t="n">
        <v>81</v>
      </c>
      <c r="E68" s="44" t="n">
        <v>77.7777777777778</v>
      </c>
      <c r="F68" s="21" t="n">
        <v>21</v>
      </c>
      <c r="G68" s="46" t="n">
        <v>61.9047619047619</v>
      </c>
      <c r="H68" s="21" t="n">
        <v>30</v>
      </c>
      <c r="I68" s="22" t="n">
        <v>70</v>
      </c>
      <c r="J68" s="21" t="n">
        <v>15</v>
      </c>
      <c r="K68" s="22" t="n">
        <v>93.3333333333333</v>
      </c>
      <c r="L68" s="60" t="s">
        <v>94</v>
      </c>
      <c r="M68" s="23" t="n">
        <v>100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="33" customFormat="true" ht="30.75" hidden="false" customHeight="true" outlineLevel="0" collapsed="false">
      <c r="A69" s="15" t="s">
        <v>178</v>
      </c>
      <c r="B69" s="42" t="s">
        <v>179</v>
      </c>
      <c r="C69" s="41" t="n">
        <v>297</v>
      </c>
      <c r="D69" s="43" t="n">
        <v>1360</v>
      </c>
      <c r="E69" s="44" t="n">
        <v>76.7647058823529</v>
      </c>
      <c r="F69" s="21" t="n">
        <v>297</v>
      </c>
      <c r="G69" s="46" t="n">
        <v>80.1346801346801</v>
      </c>
      <c r="H69" s="21" t="n">
        <v>546</v>
      </c>
      <c r="I69" s="22" t="n">
        <v>71.978021978022</v>
      </c>
      <c r="J69" s="21" t="n">
        <v>260</v>
      </c>
      <c r="K69" s="22" t="n">
        <v>87.6923076923077</v>
      </c>
      <c r="L69" s="60" t="s">
        <v>120</v>
      </c>
      <c r="M69" s="23" t="n">
        <v>71.9844357976654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="33" customFormat="true" ht="36" hidden="false" customHeight="true" outlineLevel="0" collapsed="false">
      <c r="A70" s="15" t="s">
        <v>180</v>
      </c>
      <c r="B70" s="42" t="s">
        <v>181</v>
      </c>
      <c r="C70" s="41" t="n">
        <v>1057</v>
      </c>
      <c r="D70" s="18" t="n">
        <v>4572</v>
      </c>
      <c r="E70" s="44" t="n">
        <v>85.6299212598425</v>
      </c>
      <c r="F70" s="21" t="n">
        <v>1057</v>
      </c>
      <c r="G70" s="46" t="n">
        <v>78.240302743614</v>
      </c>
      <c r="H70" s="21" t="n">
        <v>1818</v>
      </c>
      <c r="I70" s="19" t="n">
        <v>82.1232123212321</v>
      </c>
      <c r="J70" s="21" t="n">
        <v>856</v>
      </c>
      <c r="K70" s="22" t="n">
        <v>92.8738317757009</v>
      </c>
      <c r="L70" s="60" t="n">
        <v>841</v>
      </c>
      <c r="M70" s="23" t="n">
        <v>95.1248513674197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customFormat="false" ht="42" hidden="false" customHeight="true" outlineLevel="0" collapsed="false">
      <c r="A71" s="15" t="s">
        <v>182</v>
      </c>
      <c r="B71" s="42" t="s">
        <v>183</v>
      </c>
      <c r="C71" s="59" t="s">
        <v>40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="33" customFormat="true" ht="30" hidden="false" customHeight="true" outlineLevel="0" collapsed="false">
      <c r="A72" s="15" t="s">
        <v>184</v>
      </c>
      <c r="B72" s="42" t="s">
        <v>185</v>
      </c>
      <c r="C72" s="41" t="n">
        <v>93</v>
      </c>
      <c r="D72" s="18" t="n">
        <v>442</v>
      </c>
      <c r="E72" s="44" t="n">
        <v>68.0995475113122</v>
      </c>
      <c r="F72" s="21" t="n">
        <v>93</v>
      </c>
      <c r="G72" s="46" t="n">
        <v>63.4408602150538</v>
      </c>
      <c r="H72" s="21" t="n">
        <v>177</v>
      </c>
      <c r="I72" s="22" t="n">
        <v>72.8813559322034</v>
      </c>
      <c r="J72" s="21" t="n">
        <v>87</v>
      </c>
      <c r="K72" s="22" t="n">
        <v>82.7586206896552</v>
      </c>
      <c r="L72" s="60" t="s">
        <v>186</v>
      </c>
      <c r="M72" s="23" t="n">
        <v>48.2352941176471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="33" customFormat="true" ht="30" hidden="false" customHeight="true" outlineLevel="0" collapsed="false">
      <c r="A73" s="15" t="s">
        <v>187</v>
      </c>
      <c r="B73" s="42" t="s">
        <v>188</v>
      </c>
      <c r="C73" s="41" t="n">
        <v>7</v>
      </c>
      <c r="D73" s="18" t="n">
        <v>31</v>
      </c>
      <c r="E73" s="44" t="n">
        <v>93.5483870967742</v>
      </c>
      <c r="F73" s="21" t="n">
        <v>7</v>
      </c>
      <c r="G73" s="46" t="n">
        <v>85.7142857142857</v>
      </c>
      <c r="H73" s="21" t="n">
        <v>13</v>
      </c>
      <c r="I73" s="19" t="n">
        <v>100</v>
      </c>
      <c r="J73" s="21" t="n">
        <v>6</v>
      </c>
      <c r="K73" s="22" t="n">
        <v>100</v>
      </c>
      <c r="L73" s="60" t="s">
        <v>189</v>
      </c>
      <c r="M73" s="23" t="n">
        <v>80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="33" customFormat="true" ht="21.75" hidden="false" customHeight="true" outlineLevel="0" collapsed="false">
      <c r="A74" s="15" t="s">
        <v>190</v>
      </c>
      <c r="B74" s="42" t="s">
        <v>191</v>
      </c>
      <c r="C74" s="41" t="n">
        <v>23</v>
      </c>
      <c r="D74" s="43" t="n">
        <v>96</v>
      </c>
      <c r="E74" s="44" t="n">
        <v>81.25</v>
      </c>
      <c r="F74" s="21" t="n">
        <v>23</v>
      </c>
      <c r="G74" s="46" t="n">
        <v>78.2608695652174</v>
      </c>
      <c r="H74" s="21" t="n">
        <v>37</v>
      </c>
      <c r="I74" s="22" t="n">
        <v>81.0810810810811</v>
      </c>
      <c r="J74" s="21" t="n">
        <v>18</v>
      </c>
      <c r="K74" s="22" t="n">
        <v>66.6666666666667</v>
      </c>
      <c r="L74" s="60" t="n">
        <v>18</v>
      </c>
      <c r="M74" s="23" t="n">
        <v>100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customFormat="false" ht="30.75" hidden="false" customHeight="true" outlineLevel="0" collapsed="false">
      <c r="A75" s="15" t="s">
        <v>192</v>
      </c>
      <c r="B75" s="42" t="s">
        <v>193</v>
      </c>
      <c r="C75" s="59" t="s">
        <v>40</v>
      </c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="36" customFormat="true" ht="30.75" hidden="false" customHeight="true" outlineLevel="0" collapsed="false">
      <c r="A76" s="15" t="s">
        <v>194</v>
      </c>
      <c r="B76" s="42" t="s">
        <v>195</v>
      </c>
      <c r="C76" s="41" t="n">
        <v>20</v>
      </c>
      <c r="D76" s="43" t="n">
        <v>83</v>
      </c>
      <c r="E76" s="44" t="n">
        <v>81.9277108433735</v>
      </c>
      <c r="F76" s="21" t="n">
        <v>20</v>
      </c>
      <c r="G76" s="46" t="n">
        <v>85</v>
      </c>
      <c r="H76" s="21" t="n">
        <v>33</v>
      </c>
      <c r="I76" s="22" t="n">
        <v>78.7878787878788</v>
      </c>
      <c r="J76" s="21" t="n">
        <v>15</v>
      </c>
      <c r="K76" s="22" t="n">
        <v>86.6666666666667</v>
      </c>
      <c r="L76" s="60" t="n">
        <v>15</v>
      </c>
      <c r="M76" s="23" t="n">
        <v>80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="33" customFormat="true" ht="30.75" hidden="false" customHeight="true" outlineLevel="0" collapsed="false">
      <c r="A77" s="15" t="s">
        <v>196</v>
      </c>
      <c r="B77" s="42" t="s">
        <v>197</v>
      </c>
      <c r="C77" s="41" t="n">
        <v>52</v>
      </c>
      <c r="D77" s="43" t="n">
        <v>231</v>
      </c>
      <c r="E77" s="44" t="n">
        <v>67.0995670995671</v>
      </c>
      <c r="F77" s="21" t="n">
        <v>52</v>
      </c>
      <c r="G77" s="46" t="n">
        <v>59.6153846153846</v>
      </c>
      <c r="H77" s="21" t="n">
        <v>93</v>
      </c>
      <c r="I77" s="22" t="n">
        <v>60.2150537634409</v>
      </c>
      <c r="J77" s="21" t="n">
        <v>44</v>
      </c>
      <c r="K77" s="22" t="n">
        <v>72.7272727272727</v>
      </c>
      <c r="L77" s="60" t="s">
        <v>198</v>
      </c>
      <c r="M77" s="23" t="n">
        <v>85.7142857142857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="33" customFormat="true" ht="30.75" hidden="false" customHeight="true" outlineLevel="0" collapsed="false">
      <c r="A78" s="15" t="s">
        <v>199</v>
      </c>
      <c r="B78" s="42" t="s">
        <v>200</v>
      </c>
      <c r="C78" s="41" t="n">
        <v>14</v>
      </c>
      <c r="D78" s="43" t="n">
        <v>55</v>
      </c>
      <c r="E78" s="44" t="n">
        <v>65.4545454545455</v>
      </c>
      <c r="F78" s="21" t="n">
        <v>14</v>
      </c>
      <c r="G78" s="46" t="n">
        <v>78.5714285714286</v>
      </c>
      <c r="H78" s="21" t="n">
        <v>21</v>
      </c>
      <c r="I78" s="22" t="n">
        <v>66.6666666666667</v>
      </c>
      <c r="J78" s="21" t="n">
        <v>10</v>
      </c>
      <c r="K78" s="22" t="n">
        <v>80</v>
      </c>
      <c r="L78" s="60" t="n">
        <v>10</v>
      </c>
      <c r="M78" s="23" t="n">
        <v>30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="33" customFormat="true" ht="30.75" hidden="false" customHeight="true" outlineLevel="0" collapsed="false">
      <c r="A79" s="15" t="s">
        <v>201</v>
      </c>
      <c r="B79" s="42" t="s">
        <v>202</v>
      </c>
      <c r="C79" s="41" t="n">
        <v>33</v>
      </c>
      <c r="D79" s="43" t="n">
        <v>144</v>
      </c>
      <c r="E79" s="44" t="n">
        <v>94.4444444444444</v>
      </c>
      <c r="F79" s="21" t="n">
        <v>33</v>
      </c>
      <c r="G79" s="46" t="n">
        <v>96.969696969697</v>
      </c>
      <c r="H79" s="21" t="n">
        <v>57</v>
      </c>
      <c r="I79" s="22" t="n">
        <v>98.2456140350877</v>
      </c>
      <c r="J79" s="21" t="n">
        <v>27</v>
      </c>
      <c r="K79" s="22" t="n">
        <v>96.2962962962963</v>
      </c>
      <c r="L79" s="60" t="s">
        <v>155</v>
      </c>
      <c r="M79" s="23" t="n">
        <v>81.4814814814815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="33" customFormat="true" ht="30.75" hidden="false" customHeight="true" outlineLevel="0" collapsed="false">
      <c r="A80" s="15" t="s">
        <v>203</v>
      </c>
      <c r="B80" s="42" t="s">
        <v>204</v>
      </c>
      <c r="C80" s="41" t="n">
        <v>278</v>
      </c>
      <c r="D80" s="43" t="n">
        <v>1263</v>
      </c>
      <c r="E80" s="44" t="n">
        <v>87.2525732383215</v>
      </c>
      <c r="F80" s="21" t="n">
        <v>278</v>
      </c>
      <c r="G80" s="46" t="n">
        <v>79.8561151079137</v>
      </c>
      <c r="H80" s="21" t="n">
        <v>505</v>
      </c>
      <c r="I80" s="22" t="n">
        <v>84.1584158415842</v>
      </c>
      <c r="J80" s="21" t="n">
        <v>241</v>
      </c>
      <c r="K80" s="22" t="n">
        <v>97.9253112033195</v>
      </c>
      <c r="L80" s="60" t="n">
        <v>239</v>
      </c>
      <c r="M80" s="23" t="n">
        <v>91.6317991631799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="33" customFormat="true" ht="23.25" hidden="false" customHeight="true" outlineLevel="0" collapsed="false">
      <c r="A81" s="15" t="s">
        <v>205</v>
      </c>
      <c r="B81" s="42" t="s">
        <v>206</v>
      </c>
      <c r="C81" s="41" t="n">
        <v>104</v>
      </c>
      <c r="D81" s="43" t="n">
        <v>438</v>
      </c>
      <c r="E81" s="44" t="n">
        <v>79.2237442922374</v>
      </c>
      <c r="F81" s="21" t="n">
        <v>104</v>
      </c>
      <c r="G81" s="46" t="n">
        <v>69.2307692307692</v>
      </c>
      <c r="H81" s="21" t="n">
        <v>173</v>
      </c>
      <c r="I81" s="22" t="n">
        <v>75.1445086705202</v>
      </c>
      <c r="J81" s="21" t="n">
        <v>81</v>
      </c>
      <c r="K81" s="22" t="n">
        <v>87.6543209876543</v>
      </c>
      <c r="L81" s="60" t="n">
        <v>80</v>
      </c>
      <c r="M81" s="23" t="n">
        <v>92.5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="33" customFormat="true" ht="30.75" hidden="false" customHeight="true" outlineLevel="0" collapsed="false">
      <c r="A82" s="15" t="s">
        <v>207</v>
      </c>
      <c r="B82" s="42" t="s">
        <v>208</v>
      </c>
      <c r="C82" s="41" t="n">
        <v>77</v>
      </c>
      <c r="D82" s="18" t="n">
        <v>361</v>
      </c>
      <c r="E82" s="44" t="n">
        <v>95.8448753462604</v>
      </c>
      <c r="F82" s="21" t="n">
        <v>77</v>
      </c>
      <c r="G82" s="46" t="n">
        <v>97.4025974025974</v>
      </c>
      <c r="H82" s="21" t="n">
        <v>146</v>
      </c>
      <c r="I82" s="22" t="n">
        <v>94.5205479452055</v>
      </c>
      <c r="J82" s="21" t="n">
        <v>70</v>
      </c>
      <c r="K82" s="22" t="n">
        <v>97.1428571428571</v>
      </c>
      <c r="L82" s="60" t="s">
        <v>209</v>
      </c>
      <c r="M82" s="23" t="n">
        <v>95.5882352941177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="33" customFormat="true" ht="28.5" hidden="false" customHeight="true" outlineLevel="0" collapsed="false">
      <c r="A83" s="15" t="s">
        <v>210</v>
      </c>
      <c r="B83" s="42" t="s">
        <v>211</v>
      </c>
      <c r="C83" s="41" t="n">
        <v>8</v>
      </c>
      <c r="D83" s="18" t="n">
        <v>34</v>
      </c>
      <c r="E83" s="44" t="n">
        <v>91.1764705882353</v>
      </c>
      <c r="F83" s="21" t="n">
        <v>8</v>
      </c>
      <c r="G83" s="46" t="n">
        <v>87.5</v>
      </c>
      <c r="H83" s="21" t="n">
        <v>14</v>
      </c>
      <c r="I83" s="19" t="n">
        <v>85.7142857142857</v>
      </c>
      <c r="J83" s="21" t="n">
        <v>6</v>
      </c>
      <c r="K83" s="22" t="n">
        <v>100</v>
      </c>
      <c r="L83" s="60" t="s">
        <v>150</v>
      </c>
      <c r="M83" s="23" t="n">
        <v>100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="33" customFormat="true" ht="30.75" hidden="false" customHeight="true" outlineLevel="0" collapsed="false">
      <c r="A84" s="15" t="s">
        <v>212</v>
      </c>
      <c r="B84" s="42" t="s">
        <v>213</v>
      </c>
      <c r="C84" s="41" t="n">
        <v>635</v>
      </c>
      <c r="D84" s="18" t="n">
        <v>2643</v>
      </c>
      <c r="E84" s="44" t="n">
        <v>81.1956110480515</v>
      </c>
      <c r="F84" s="21" t="n">
        <v>635</v>
      </c>
      <c r="G84" s="46" t="n">
        <v>72.5984251968504</v>
      </c>
      <c r="H84" s="21" t="n">
        <v>1042</v>
      </c>
      <c r="I84" s="19" t="n">
        <v>79.6545105566219</v>
      </c>
      <c r="J84" s="21" t="n">
        <v>487</v>
      </c>
      <c r="K84" s="19" t="n">
        <v>91.5811088295688</v>
      </c>
      <c r="L84" s="60" t="s">
        <v>214</v>
      </c>
      <c r="M84" s="23" t="n">
        <v>85.3862212943633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="33" customFormat="true" ht="18" hidden="false" customHeight="true" outlineLevel="0" collapsed="false">
      <c r="A85" s="15" t="s">
        <v>215</v>
      </c>
      <c r="B85" s="42" t="s">
        <v>216</v>
      </c>
      <c r="C85" s="41" t="n">
        <v>1371</v>
      </c>
      <c r="D85" s="18" t="n">
        <v>6024</v>
      </c>
      <c r="E85" s="44" t="n">
        <v>79.6480743691899</v>
      </c>
      <c r="F85" s="21" t="n">
        <v>1371</v>
      </c>
      <c r="G85" s="46" t="n">
        <v>71.8453683442743</v>
      </c>
      <c r="H85" s="21" t="n">
        <v>2409</v>
      </c>
      <c r="I85" s="19" t="n">
        <v>74.8858447488585</v>
      </c>
      <c r="J85" s="21" t="n">
        <v>1132</v>
      </c>
      <c r="K85" s="19" t="n">
        <v>88.9575971731449</v>
      </c>
      <c r="L85" s="60" t="s">
        <v>217</v>
      </c>
      <c r="M85" s="23" t="n">
        <v>90.1079136690647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="33" customFormat="true" ht="30.75" hidden="false" customHeight="true" outlineLevel="0" collapsed="false">
      <c r="A86" s="15" t="s">
        <v>218</v>
      </c>
      <c r="B86" s="42" t="s">
        <v>219</v>
      </c>
      <c r="C86" s="41" t="n">
        <v>63</v>
      </c>
      <c r="D86" s="18" t="n">
        <v>299</v>
      </c>
      <c r="E86" s="44" t="n">
        <v>93.3110367892977</v>
      </c>
      <c r="F86" s="21" t="n">
        <v>63</v>
      </c>
      <c r="G86" s="46" t="n">
        <v>95.2380952380952</v>
      </c>
      <c r="H86" s="21" t="n">
        <v>120</v>
      </c>
      <c r="I86" s="19" t="n">
        <v>94.1666666666667</v>
      </c>
      <c r="J86" s="21" t="n">
        <v>59</v>
      </c>
      <c r="K86" s="19" t="n">
        <v>100</v>
      </c>
      <c r="L86" s="60" t="s">
        <v>220</v>
      </c>
      <c r="M86" s="23" t="n">
        <v>82.4561403508772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customFormat="false" ht="30.75" hidden="false" customHeight="true" outlineLevel="0" collapsed="false">
      <c r="A87" s="15" t="s">
        <v>221</v>
      </c>
      <c r="B87" s="42" t="s">
        <v>222</v>
      </c>
      <c r="C87" s="59" t="s">
        <v>40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="33" customFormat="true" ht="30.75" hidden="false" customHeight="true" outlineLevel="0" collapsed="false">
      <c r="A88" s="15" t="s">
        <v>223</v>
      </c>
      <c r="B88" s="42" t="s">
        <v>224</v>
      </c>
      <c r="C88" s="41" t="n">
        <v>111</v>
      </c>
      <c r="D88" s="18" t="n">
        <v>495</v>
      </c>
      <c r="E88" s="44" t="n">
        <v>84.040404040404</v>
      </c>
      <c r="F88" s="21" t="n">
        <v>111</v>
      </c>
      <c r="G88" s="46" t="n">
        <v>87.3873873873874</v>
      </c>
      <c r="H88" s="21" t="n">
        <v>200</v>
      </c>
      <c r="I88" s="22" t="n">
        <v>79.5</v>
      </c>
      <c r="J88" s="21" t="n">
        <v>93</v>
      </c>
      <c r="K88" s="22" t="n">
        <v>96.7741935483871</v>
      </c>
      <c r="L88" s="60" t="s">
        <v>225</v>
      </c>
      <c r="M88" s="23" t="n">
        <v>76.9230769230769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="33" customFormat="true" ht="30.75" hidden="false" customHeight="true" outlineLevel="0" collapsed="false">
      <c r="A89" s="15" t="s">
        <v>226</v>
      </c>
      <c r="B89" s="42" t="s">
        <v>227</v>
      </c>
      <c r="C89" s="41" t="n">
        <v>263</v>
      </c>
      <c r="D89" s="43" t="n">
        <v>1203</v>
      </c>
      <c r="E89" s="44" t="n">
        <v>60.0166251039069</v>
      </c>
      <c r="F89" s="21" t="n">
        <v>263</v>
      </c>
      <c r="G89" s="46" t="n">
        <v>72.6235741444867</v>
      </c>
      <c r="H89" s="21" t="n">
        <v>485</v>
      </c>
      <c r="I89" s="22" t="n">
        <v>58.9690721649485</v>
      </c>
      <c r="J89" s="21" t="n">
        <v>230</v>
      </c>
      <c r="K89" s="22" t="n">
        <v>83.4782608695652</v>
      </c>
      <c r="L89" s="60" t="s">
        <v>228</v>
      </c>
      <c r="M89" s="61" t="n">
        <v>23.5555555555556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="33" customFormat="true" ht="21" hidden="false" customHeight="true" outlineLevel="0" collapsed="false">
      <c r="A90" s="15" t="s">
        <v>229</v>
      </c>
      <c r="B90" s="42" t="s">
        <v>230</v>
      </c>
      <c r="C90" s="41" t="n">
        <v>17</v>
      </c>
      <c r="D90" s="18" t="n">
        <v>81</v>
      </c>
      <c r="E90" s="44" t="n">
        <v>67.9012345679012</v>
      </c>
      <c r="F90" s="21" t="n">
        <v>17</v>
      </c>
      <c r="G90" s="46" t="n">
        <v>70.5882352941177</v>
      </c>
      <c r="H90" s="21" t="n">
        <v>32</v>
      </c>
      <c r="I90" s="22" t="n">
        <v>68.75</v>
      </c>
      <c r="J90" s="21" t="n">
        <v>16</v>
      </c>
      <c r="K90" s="22" t="n">
        <v>56.25</v>
      </c>
      <c r="L90" s="60" t="s">
        <v>88</v>
      </c>
      <c r="M90" s="23" t="n">
        <v>75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customFormat="false" ht="30.75" hidden="false" customHeight="true" outlineLevel="0" collapsed="false">
      <c r="A91" s="15" t="s">
        <v>231</v>
      </c>
      <c r="B91" s="42" t="s">
        <v>232</v>
      </c>
      <c r="C91" s="59" t="s">
        <v>40</v>
      </c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="33" customFormat="true" ht="30.75" hidden="false" customHeight="true" outlineLevel="0" collapsed="false">
      <c r="A92" s="15" t="s">
        <v>233</v>
      </c>
      <c r="B92" s="42" t="s">
        <v>234</v>
      </c>
      <c r="C92" s="41" t="n">
        <v>32</v>
      </c>
      <c r="D92" s="43" t="n">
        <v>151</v>
      </c>
      <c r="E92" s="44" t="n">
        <v>93.3774834437086</v>
      </c>
      <c r="F92" s="21" t="n">
        <v>32</v>
      </c>
      <c r="G92" s="46" t="n">
        <v>96.875</v>
      </c>
      <c r="H92" s="21" t="n">
        <v>60</v>
      </c>
      <c r="I92" s="22" t="n">
        <v>91.6666666666667</v>
      </c>
      <c r="J92" s="21" t="n">
        <v>30</v>
      </c>
      <c r="K92" s="22" t="n">
        <v>96.6666666666667</v>
      </c>
      <c r="L92" s="60" t="s">
        <v>82</v>
      </c>
      <c r="M92" s="23" t="n">
        <v>89.6551724137931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="33" customFormat="true" ht="21.75" hidden="false" customHeight="true" outlineLevel="0" collapsed="false">
      <c r="A93" s="15" t="s">
        <v>235</v>
      </c>
      <c r="B93" s="42" t="s">
        <v>236</v>
      </c>
      <c r="C93" s="41" t="n">
        <v>262</v>
      </c>
      <c r="D93" s="21" t="n">
        <v>1176</v>
      </c>
      <c r="E93" s="44" t="n">
        <v>74.4897959183674</v>
      </c>
      <c r="F93" s="21" t="n">
        <v>262</v>
      </c>
      <c r="G93" s="46" t="n">
        <v>74.0458015267176</v>
      </c>
      <c r="H93" s="21" t="n">
        <v>467</v>
      </c>
      <c r="I93" s="22" t="n">
        <v>77.0877944325482</v>
      </c>
      <c r="J93" s="21" t="n">
        <v>225</v>
      </c>
      <c r="K93" s="22" t="n">
        <v>91.1111111111111</v>
      </c>
      <c r="L93" s="60" t="n">
        <v>222</v>
      </c>
      <c r="M93" s="23" t="n">
        <v>52.7027027027027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="33" customFormat="true" ht="23.25" hidden="false" customHeight="true" outlineLevel="0" collapsed="false">
      <c r="A94" s="15" t="s">
        <v>237</v>
      </c>
      <c r="B94" s="42" t="s">
        <v>238</v>
      </c>
      <c r="C94" s="41" t="n">
        <v>102</v>
      </c>
      <c r="D94" s="43" t="n">
        <v>402</v>
      </c>
      <c r="E94" s="44" t="n">
        <v>72.8855721393035</v>
      </c>
      <c r="F94" s="21" t="n">
        <v>102</v>
      </c>
      <c r="G94" s="46" t="n">
        <v>67.6470588235294</v>
      </c>
      <c r="H94" s="21" t="n">
        <v>159</v>
      </c>
      <c r="I94" s="22" t="n">
        <v>72.3270440251572</v>
      </c>
      <c r="J94" s="21" t="n">
        <v>72</v>
      </c>
      <c r="K94" s="22" t="n">
        <v>94.4444444444444</v>
      </c>
      <c r="L94" s="60" t="s">
        <v>239</v>
      </c>
      <c r="M94" s="23" t="n">
        <v>59.4202898550725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="33" customFormat="true" ht="30.75" hidden="false" customHeight="true" outlineLevel="0" collapsed="false">
      <c r="A95" s="15" t="s">
        <v>240</v>
      </c>
      <c r="B95" s="42" t="s">
        <v>241</v>
      </c>
      <c r="C95" s="41" t="n">
        <v>106</v>
      </c>
      <c r="D95" s="18" t="n">
        <v>489</v>
      </c>
      <c r="E95" s="44" t="n">
        <v>55.6237218813906</v>
      </c>
      <c r="F95" s="21" t="n">
        <v>106</v>
      </c>
      <c r="G95" s="46" t="n">
        <v>63.2075471698113</v>
      </c>
      <c r="H95" s="21" t="n">
        <v>196</v>
      </c>
      <c r="I95" s="22" t="n">
        <v>51.530612244898</v>
      </c>
      <c r="J95" s="21" t="n">
        <v>94</v>
      </c>
      <c r="K95" s="22" t="n">
        <v>76.5957446808511</v>
      </c>
      <c r="L95" s="60" t="s">
        <v>158</v>
      </c>
      <c r="M95" s="23" t="n">
        <v>34.4086021505376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customFormat="false" ht="30.75" hidden="false" customHeight="true" outlineLevel="0" collapsed="false">
      <c r="A96" s="15" t="s">
        <v>242</v>
      </c>
      <c r="B96" s="42" t="s">
        <v>243</v>
      </c>
      <c r="C96" s="15" t="n">
        <v>1</v>
      </c>
      <c r="D96" s="21" t="n">
        <v>4</v>
      </c>
      <c r="E96" s="44" t="n">
        <v>100</v>
      </c>
      <c r="F96" s="21" t="n">
        <v>1</v>
      </c>
      <c r="G96" s="46" t="n">
        <v>100</v>
      </c>
      <c r="H96" s="60" t="n">
        <v>2</v>
      </c>
      <c r="I96" s="46" t="n">
        <v>100</v>
      </c>
      <c r="J96" s="21" t="n">
        <v>1</v>
      </c>
      <c r="K96" s="46" t="n">
        <v>100</v>
      </c>
      <c r="L96" s="60" t="s">
        <v>244</v>
      </c>
      <c r="M96" s="46" t="n"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="33" customFormat="true" ht="30.75" hidden="false" customHeight="true" outlineLevel="0" collapsed="false">
      <c r="A97" s="15" t="s">
        <v>245</v>
      </c>
      <c r="B97" s="42" t="s">
        <v>246</v>
      </c>
      <c r="C97" s="41" t="n">
        <v>40</v>
      </c>
      <c r="D97" s="18" t="n">
        <v>178</v>
      </c>
      <c r="E97" s="44" t="n">
        <v>62.9213483146067</v>
      </c>
      <c r="F97" s="21" t="n">
        <v>40</v>
      </c>
      <c r="G97" s="46" t="n">
        <v>65</v>
      </c>
      <c r="H97" s="21" t="n">
        <v>72</v>
      </c>
      <c r="I97" s="22" t="n">
        <v>66.6666666666667</v>
      </c>
      <c r="J97" s="21" t="n">
        <v>33</v>
      </c>
      <c r="K97" s="22" t="n">
        <v>81.8181818181818</v>
      </c>
      <c r="L97" s="60" t="s">
        <v>247</v>
      </c>
      <c r="M97" s="23" t="n">
        <v>33.3333333333333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="33" customFormat="true" ht="18" hidden="false" customHeight="true" outlineLevel="0" collapsed="false">
      <c r="A98" s="15" t="s">
        <v>248</v>
      </c>
      <c r="B98" s="42" t="s">
        <v>249</v>
      </c>
      <c r="C98" s="41" t="n">
        <v>80</v>
      </c>
      <c r="D98" s="21" t="n">
        <v>341</v>
      </c>
      <c r="E98" s="44" t="n">
        <v>74.4868035190616</v>
      </c>
      <c r="F98" s="21" t="n">
        <v>80</v>
      </c>
      <c r="G98" s="46" t="n">
        <v>76.25</v>
      </c>
      <c r="H98" s="21" t="n">
        <v>134</v>
      </c>
      <c r="I98" s="22" t="n">
        <v>73.134328358209</v>
      </c>
      <c r="J98" s="21" t="n">
        <v>65</v>
      </c>
      <c r="K98" s="22" t="n">
        <v>87.6923076923077</v>
      </c>
      <c r="L98" s="60" t="s">
        <v>250</v>
      </c>
      <c r="M98" s="23" t="n">
        <v>61.2903225806452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="36" customFormat="true" ht="21.75" hidden="false" customHeight="true" outlineLevel="0" collapsed="false">
      <c r="A99" s="74" t="s">
        <v>251</v>
      </c>
      <c r="B99" s="75" t="s">
        <v>252</v>
      </c>
      <c r="C99" s="76" t="n">
        <v>24</v>
      </c>
      <c r="D99" s="77" t="n">
        <v>120</v>
      </c>
      <c r="E99" s="78" t="n">
        <v>64.1666666666667</v>
      </c>
      <c r="F99" s="21" t="n">
        <v>24</v>
      </c>
      <c r="G99" s="46" t="n">
        <v>62.5</v>
      </c>
      <c r="H99" s="21" t="n">
        <v>48</v>
      </c>
      <c r="I99" s="19" t="n">
        <v>72.9166666666667</v>
      </c>
      <c r="J99" s="21" t="n">
        <v>24</v>
      </c>
      <c r="K99" s="22" t="n">
        <v>79.1666666666667</v>
      </c>
      <c r="L99" s="60" t="s">
        <v>253</v>
      </c>
      <c r="M99" s="23" t="n">
        <v>33.3333333333333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customFormat="false" ht="22.5" hidden="false" customHeight="true" outlineLevel="0" collapsed="false">
      <c r="A100" s="79"/>
      <c r="B100" s="80" t="s">
        <v>254</v>
      </c>
      <c r="C100" s="81" t="n">
        <v>14458</v>
      </c>
      <c r="D100" s="82" t="n">
        <f aca="false">SUM(D6:D99)</f>
        <v>63726</v>
      </c>
      <c r="E100" s="83" t="n">
        <v>77.9115016475757</v>
      </c>
      <c r="F100" s="81" t="n">
        <v>14458</v>
      </c>
      <c r="G100" s="84" t="n">
        <v>74.1527182182875</v>
      </c>
      <c r="H100" s="81" t="n">
        <v>25469</v>
      </c>
      <c r="I100" s="85" t="n">
        <v>73.7052887824414</v>
      </c>
      <c r="J100" s="81" t="n">
        <v>12019</v>
      </c>
      <c r="K100" s="84" t="n">
        <v>88.1281198003328</v>
      </c>
      <c r="L100" s="81" t="n">
        <v>11780</v>
      </c>
      <c r="M100" s="86" t="n">
        <v>81.188455008489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customFormat="false" ht="36.75" hidden="false" customHeight="true" outlineLevel="0" collapsed="false">
      <c r="B101" s="30"/>
      <c r="G101" s="31"/>
      <c r="H101" s="31"/>
      <c r="I101" s="31"/>
      <c r="J101" s="31"/>
      <c r="K101" s="31"/>
      <c r="L101" s="31"/>
      <c r="M101" s="3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customFormat="false" ht="15" hidden="false" customHeight="true" outlineLevel="0" collapsed="false">
      <c r="B102" s="30"/>
      <c r="G102" s="31"/>
      <c r="H102" s="31"/>
      <c r="I102" s="31"/>
      <c r="J102" s="31"/>
      <c r="K102" s="31"/>
      <c r="L102" s="31"/>
      <c r="M102" s="3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customFormat="false" ht="15" hidden="false" customHeight="false" outlineLevel="0" collapsed="false">
      <c r="B103" s="30"/>
      <c r="F103" s="34"/>
      <c r="G103" s="31"/>
      <c r="H103" s="31"/>
      <c r="I103" s="31"/>
      <c r="J103" s="31"/>
      <c r="K103" s="31"/>
      <c r="L103" s="31"/>
      <c r="M103" s="3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customFormat="false" ht="15" hidden="false" customHeight="true" outlineLevel="0" collapsed="false">
      <c r="B104" s="30"/>
      <c r="F104" s="34"/>
      <c r="G104" s="31"/>
      <c r="H104" s="31"/>
      <c r="I104" s="31"/>
      <c r="J104" s="31"/>
      <c r="K104" s="31"/>
      <c r="L104" s="31"/>
      <c r="M104" s="3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customFormat="false" ht="15" hidden="false" customHeight="true" outlineLevel="0" collapsed="false">
      <c r="B105" s="30"/>
      <c r="F105" s="34"/>
      <c r="G105" s="31"/>
      <c r="H105" s="31"/>
      <c r="I105" s="31"/>
      <c r="J105" s="31"/>
      <c r="K105" s="31"/>
      <c r="L105" s="31"/>
      <c r="M105" s="3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customFormat="false" ht="15" hidden="false" customHeight="false" outlineLevel="0" collapsed="false">
      <c r="F106" s="34"/>
      <c r="G106" s="31"/>
      <c r="H106" s="31"/>
      <c r="I106" s="31"/>
      <c r="J106" s="31"/>
      <c r="K106" s="31"/>
      <c r="L106" s="31"/>
      <c r="M106" s="3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customFormat="false" ht="15" hidden="false" customHeight="false" outlineLevel="0" collapsed="false">
      <c r="F107" s="34"/>
      <c r="G107" s="31"/>
      <c r="H107" s="31"/>
      <c r="I107" s="31"/>
      <c r="J107" s="31"/>
      <c r="K107" s="31"/>
      <c r="L107" s="31"/>
      <c r="M107" s="3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customFormat="false" ht="15" hidden="false" customHeight="false" outlineLevel="0" collapsed="false">
      <c r="F108" s="34"/>
      <c r="G108" s="31"/>
      <c r="H108" s="31"/>
      <c r="I108" s="31"/>
      <c r="J108" s="31"/>
      <c r="K108" s="31"/>
      <c r="L108" s="31"/>
      <c r="M108" s="3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customFormat="false" ht="15" hidden="false" customHeight="false" outlineLevel="0" collapsed="false">
      <c r="F109" s="34"/>
      <c r="G109" s="31"/>
      <c r="H109" s="31"/>
      <c r="I109" s="31"/>
      <c r="J109" s="31"/>
      <c r="K109" s="31"/>
      <c r="L109" s="31"/>
      <c r="M109" s="3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customFormat="false" ht="15" hidden="false" customHeight="false" outlineLevel="0" collapsed="false">
      <c r="F110" s="34"/>
      <c r="G110" s="31"/>
      <c r="H110" s="31"/>
      <c r="I110" s="31"/>
      <c r="J110" s="31"/>
      <c r="K110" s="31"/>
      <c r="L110" s="31"/>
      <c r="M110" s="3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customFormat="false" ht="15" hidden="false" customHeight="false" outlineLevel="0" collapsed="false">
      <c r="F111" s="34"/>
      <c r="G111" s="31"/>
      <c r="H111" s="31"/>
      <c r="I111" s="31"/>
      <c r="J111" s="31"/>
      <c r="K111" s="31"/>
      <c r="L111" s="31"/>
      <c r="M111" s="3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customFormat="false" ht="15" hidden="false" customHeight="false" outlineLevel="0" collapsed="false">
      <c r="F112" s="34"/>
      <c r="G112" s="31"/>
      <c r="H112" s="31"/>
      <c r="I112" s="31"/>
      <c r="J112" s="31"/>
      <c r="K112" s="31"/>
      <c r="L112" s="31"/>
      <c r="M112" s="3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customFormat="false" ht="15" hidden="false" customHeight="false" outlineLevel="0" collapsed="false">
      <c r="F113" s="34"/>
      <c r="G113" s="31"/>
      <c r="H113" s="31"/>
      <c r="I113" s="31"/>
      <c r="J113" s="31"/>
      <c r="K113" s="31"/>
      <c r="L113" s="31"/>
      <c r="M113" s="3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customFormat="false" ht="15" hidden="false" customHeight="false" outlineLevel="0" collapsed="false">
      <c r="F114" s="34"/>
      <c r="G114" s="31"/>
      <c r="H114" s="31"/>
      <c r="I114" s="31"/>
      <c r="J114" s="31"/>
      <c r="K114" s="31"/>
      <c r="L114" s="31"/>
      <c r="M114" s="3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customFormat="false" ht="15" hidden="false" customHeight="false" outlineLevel="0" collapsed="false">
      <c r="F115" s="34"/>
      <c r="G115" s="31"/>
      <c r="H115" s="31"/>
      <c r="I115" s="31"/>
      <c r="J115" s="31"/>
      <c r="K115" s="31"/>
      <c r="L115" s="31"/>
      <c r="M115" s="3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customFormat="false" ht="15" hidden="false" customHeight="false" outlineLevel="0" collapsed="false">
      <c r="F116" s="34"/>
      <c r="G116" s="31"/>
      <c r="H116" s="31"/>
      <c r="I116" s="31"/>
      <c r="J116" s="31"/>
      <c r="K116" s="31"/>
      <c r="L116" s="31"/>
      <c r="M116" s="3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customFormat="false" ht="15" hidden="false" customHeight="false" outlineLevel="0" collapsed="false">
      <c r="F117" s="34"/>
      <c r="G117" s="31"/>
      <c r="H117" s="31"/>
      <c r="I117" s="31"/>
      <c r="J117" s="31"/>
      <c r="K117" s="31"/>
      <c r="L117" s="31"/>
      <c r="M117" s="3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customFormat="false" ht="15" hidden="false" customHeight="false" outlineLevel="0" collapsed="false">
      <c r="F118" s="34"/>
      <c r="G118" s="31"/>
      <c r="H118" s="31"/>
      <c r="I118" s="31"/>
      <c r="J118" s="31"/>
      <c r="K118" s="31"/>
      <c r="L118" s="31"/>
      <c r="M118" s="3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customFormat="false" ht="15" hidden="false" customHeight="false" outlineLevel="0" collapsed="false">
      <c r="F119" s="34"/>
      <c r="G119" s="31"/>
      <c r="H119" s="31"/>
      <c r="I119" s="31"/>
      <c r="J119" s="31"/>
      <c r="K119" s="31"/>
      <c r="L119" s="31"/>
      <c r="M119" s="3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customFormat="false" ht="15" hidden="false" customHeight="false" outlineLevel="0" collapsed="false">
      <c r="F120" s="34"/>
      <c r="G120" s="31"/>
      <c r="H120" s="31"/>
      <c r="I120" s="31"/>
      <c r="J120" s="31"/>
      <c r="K120" s="31"/>
      <c r="L120" s="31"/>
      <c r="M120" s="3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customFormat="false" ht="15" hidden="false" customHeight="false" outlineLevel="0" collapsed="false">
      <c r="F121" s="34"/>
      <c r="G121" s="31"/>
      <c r="H121" s="31"/>
      <c r="I121" s="31"/>
      <c r="J121" s="31"/>
      <c r="K121" s="31"/>
      <c r="L121" s="31"/>
      <c r="M121" s="3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customFormat="false" ht="15" hidden="false" customHeight="false" outlineLevel="0" collapsed="false">
      <c r="F122" s="34"/>
      <c r="G122" s="31"/>
      <c r="H122" s="31"/>
      <c r="I122" s="31"/>
      <c r="J122" s="31"/>
      <c r="K122" s="31"/>
      <c r="L122" s="31"/>
      <c r="M122" s="3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customFormat="false" ht="15" hidden="false" customHeight="false" outlineLevel="0" collapsed="false">
      <c r="F123" s="34"/>
      <c r="G123" s="31"/>
      <c r="H123" s="31"/>
      <c r="I123" s="31"/>
      <c r="J123" s="31"/>
      <c r="K123" s="31"/>
      <c r="L123" s="31"/>
      <c r="M123" s="3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customFormat="false" ht="15" hidden="false" customHeight="false" outlineLevel="0" collapsed="false">
      <c r="F124" s="34"/>
      <c r="G124" s="31"/>
      <c r="H124" s="31"/>
      <c r="I124" s="31"/>
      <c r="J124" s="31"/>
      <c r="K124" s="31"/>
      <c r="L124" s="31"/>
      <c r="M124" s="3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customFormat="false" ht="15" hidden="false" customHeight="false" outlineLevel="0" collapsed="false">
      <c r="F125" s="34"/>
      <c r="G125" s="31"/>
      <c r="H125" s="31"/>
      <c r="I125" s="31"/>
      <c r="J125" s="31"/>
      <c r="K125" s="31"/>
      <c r="L125" s="31"/>
      <c r="M125" s="3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customFormat="false" ht="15" hidden="false" customHeight="false" outlineLevel="0" collapsed="false">
      <c r="F126" s="34"/>
      <c r="G126" s="31"/>
      <c r="H126" s="31"/>
      <c r="I126" s="31"/>
      <c r="J126" s="31"/>
      <c r="K126" s="31"/>
      <c r="L126" s="31"/>
      <c r="M126" s="3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customFormat="false" ht="15" hidden="false" customHeight="false" outlineLevel="0" collapsed="false">
      <c r="F127" s="34"/>
      <c r="G127" s="31"/>
      <c r="H127" s="31"/>
      <c r="I127" s="31"/>
      <c r="J127" s="31"/>
      <c r="K127" s="31"/>
      <c r="L127" s="31"/>
      <c r="M127" s="3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customFormat="false" ht="15" hidden="false" customHeight="false" outlineLevel="0" collapsed="false">
      <c r="F128" s="34"/>
      <c r="G128" s="31"/>
      <c r="H128" s="31"/>
      <c r="I128" s="31"/>
      <c r="J128" s="31"/>
      <c r="K128" s="31"/>
      <c r="L128" s="31"/>
      <c r="M128" s="3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customFormat="false" ht="15" hidden="false" customHeight="false" outlineLevel="0" collapsed="false">
      <c r="F129" s="34"/>
      <c r="G129" s="31"/>
      <c r="H129" s="31"/>
      <c r="I129" s="31"/>
      <c r="J129" s="31"/>
      <c r="K129" s="31"/>
      <c r="L129" s="31"/>
      <c r="M129" s="3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customFormat="false" ht="15" hidden="false" customHeight="false" outlineLevel="0" collapsed="false">
      <c r="F130" s="34"/>
      <c r="G130" s="31"/>
      <c r="H130" s="31"/>
      <c r="I130" s="31"/>
      <c r="J130" s="31"/>
      <c r="K130" s="31"/>
      <c r="L130" s="31"/>
      <c r="M130" s="3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customFormat="false" ht="15" hidden="false" customHeight="false" outlineLevel="0" collapsed="false">
      <c r="F131" s="34"/>
      <c r="G131" s="31"/>
      <c r="H131" s="31"/>
      <c r="I131" s="31"/>
      <c r="J131" s="31"/>
      <c r="K131" s="31"/>
      <c r="L131" s="31"/>
      <c r="M131" s="3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customFormat="false" ht="15" hidden="false" customHeight="false" outlineLevel="0" collapsed="false">
      <c r="F132" s="34"/>
      <c r="G132" s="31"/>
      <c r="H132" s="31"/>
      <c r="I132" s="31"/>
      <c r="J132" s="31"/>
      <c r="K132" s="31"/>
      <c r="L132" s="31"/>
      <c r="M132" s="3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customFormat="false" ht="15" hidden="false" customHeight="false" outlineLevel="0" collapsed="false">
      <c r="F133" s="34"/>
      <c r="G133" s="31"/>
      <c r="H133" s="31"/>
      <c r="I133" s="31"/>
      <c r="J133" s="31"/>
      <c r="K133" s="31"/>
      <c r="L133" s="31"/>
      <c r="M133" s="3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customFormat="false" ht="15" hidden="false" customHeight="false" outlineLevel="0" collapsed="false">
      <c r="F134" s="34"/>
      <c r="G134" s="31"/>
      <c r="H134" s="31"/>
      <c r="I134" s="31"/>
      <c r="J134" s="31"/>
      <c r="K134" s="31"/>
      <c r="L134" s="31"/>
      <c r="M134" s="3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customFormat="false" ht="15" hidden="false" customHeight="false" outlineLevel="0" collapsed="false">
      <c r="F135" s="34"/>
      <c r="G135" s="31"/>
      <c r="H135" s="31"/>
      <c r="I135" s="31"/>
      <c r="J135" s="31"/>
      <c r="K135" s="31"/>
      <c r="L135" s="31"/>
      <c r="M135" s="3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customFormat="false" ht="15" hidden="false" customHeight="false" outlineLevel="0" collapsed="false">
      <c r="F136" s="34"/>
      <c r="G136" s="31"/>
      <c r="H136" s="31"/>
      <c r="I136" s="31"/>
      <c r="J136" s="31"/>
      <c r="K136" s="31"/>
      <c r="L136" s="31"/>
      <c r="M136" s="3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customFormat="false" ht="15" hidden="false" customHeight="false" outlineLevel="0" collapsed="false">
      <c r="F137" s="34"/>
      <c r="G137" s="31"/>
      <c r="H137" s="31"/>
      <c r="I137" s="31"/>
      <c r="J137" s="31"/>
      <c r="K137" s="31"/>
      <c r="L137" s="31"/>
      <c r="M137" s="3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customFormat="false" ht="15" hidden="false" customHeight="false" outlineLevel="0" collapsed="false">
      <c r="F138" s="34"/>
      <c r="G138" s="31"/>
      <c r="H138" s="31"/>
      <c r="I138" s="31"/>
      <c r="J138" s="31"/>
      <c r="K138" s="31"/>
      <c r="L138" s="31"/>
      <c r="M138" s="3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customFormat="false" ht="15" hidden="false" customHeight="false" outlineLevel="0" collapsed="false">
      <c r="F139" s="34"/>
      <c r="G139" s="31"/>
      <c r="H139" s="31"/>
      <c r="I139" s="31"/>
      <c r="J139" s="31"/>
      <c r="K139" s="31"/>
      <c r="L139" s="31"/>
      <c r="M139" s="3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customFormat="false" ht="15" hidden="false" customHeight="false" outlineLevel="0" collapsed="false">
      <c r="F140" s="34"/>
      <c r="G140" s="31"/>
      <c r="H140" s="31"/>
      <c r="I140" s="31"/>
      <c r="J140" s="31"/>
      <c r="K140" s="31"/>
      <c r="L140" s="31"/>
      <c r="M140" s="3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customFormat="false" ht="15" hidden="false" customHeight="false" outlineLevel="0" collapsed="false">
      <c r="F141" s="34"/>
      <c r="G141" s="31"/>
      <c r="H141" s="31"/>
      <c r="I141" s="31"/>
      <c r="J141" s="31"/>
      <c r="K141" s="31"/>
      <c r="L141" s="31"/>
      <c r="M141" s="3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customFormat="false" ht="15" hidden="false" customHeight="false" outlineLevel="0" collapsed="false">
      <c r="F142" s="34"/>
      <c r="G142" s="31"/>
      <c r="H142" s="31"/>
      <c r="I142" s="31"/>
      <c r="J142" s="31"/>
      <c r="K142" s="31"/>
      <c r="L142" s="31"/>
      <c r="M142" s="3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customFormat="false" ht="15" hidden="false" customHeight="false" outlineLevel="0" collapsed="false">
      <c r="F143" s="34"/>
      <c r="G143" s="31"/>
      <c r="H143" s="31"/>
      <c r="I143" s="31"/>
      <c r="J143" s="31"/>
      <c r="K143" s="31"/>
      <c r="L143" s="31"/>
      <c r="M143" s="3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customFormat="false" ht="15" hidden="false" customHeight="false" outlineLevel="0" collapsed="false">
      <c r="F144" s="34"/>
      <c r="G144" s="31"/>
      <c r="H144" s="31"/>
      <c r="I144" s="31"/>
      <c r="J144" s="31"/>
      <c r="K144" s="31"/>
      <c r="L144" s="31"/>
      <c r="M144" s="3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customFormat="false" ht="15" hidden="false" customHeight="false" outlineLevel="0" collapsed="false">
      <c r="F145" s="34"/>
      <c r="G145" s="31"/>
      <c r="H145" s="31"/>
      <c r="I145" s="31"/>
      <c r="J145" s="31"/>
      <c r="K145" s="31"/>
      <c r="L145" s="31"/>
      <c r="M145" s="3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customFormat="false" ht="15" hidden="false" customHeight="false" outlineLevel="0" collapsed="false">
      <c r="F146" s="34"/>
      <c r="G146" s="31"/>
      <c r="H146" s="31"/>
      <c r="I146" s="31"/>
      <c r="J146" s="31"/>
      <c r="K146" s="31"/>
      <c r="L146" s="31"/>
      <c r="M146" s="3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customFormat="false" ht="15" hidden="false" customHeight="false" outlineLevel="0" collapsed="false">
      <c r="F147" s="34"/>
      <c r="G147" s="31"/>
      <c r="H147" s="31"/>
      <c r="I147" s="31"/>
      <c r="J147" s="31"/>
      <c r="K147" s="31"/>
      <c r="L147" s="31"/>
      <c r="M147" s="3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customFormat="false" ht="15" hidden="false" customHeight="false" outlineLevel="0" collapsed="false">
      <c r="F148" s="34"/>
      <c r="G148" s="31"/>
      <c r="H148" s="31"/>
      <c r="I148" s="31"/>
      <c r="J148" s="31"/>
      <c r="K148" s="31"/>
      <c r="L148" s="31"/>
      <c r="M148" s="3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customFormat="false" ht="15" hidden="false" customHeight="false" outlineLevel="0" collapsed="false">
      <c r="F149" s="34"/>
      <c r="G149" s="31"/>
      <c r="H149" s="31"/>
      <c r="I149" s="31"/>
      <c r="J149" s="31"/>
      <c r="K149" s="31"/>
      <c r="L149" s="31"/>
      <c r="M149" s="3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customFormat="false" ht="15" hidden="false" customHeight="false" outlineLevel="0" collapsed="false">
      <c r="F150" s="34"/>
      <c r="G150" s="31"/>
      <c r="H150" s="31"/>
      <c r="I150" s="31"/>
      <c r="J150" s="31"/>
      <c r="K150" s="31"/>
      <c r="L150" s="31"/>
      <c r="M150" s="3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customFormat="false" ht="15" hidden="false" customHeight="false" outlineLevel="0" collapsed="false">
      <c r="F151" s="34"/>
      <c r="G151" s="31"/>
      <c r="H151" s="31"/>
      <c r="I151" s="31"/>
      <c r="J151" s="31"/>
      <c r="K151" s="31"/>
      <c r="L151" s="31"/>
      <c r="M151" s="3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customFormat="false" ht="15" hidden="false" customHeight="false" outlineLevel="0" collapsed="false">
      <c r="F152" s="34"/>
      <c r="G152" s="31"/>
      <c r="H152" s="31"/>
      <c r="I152" s="31"/>
      <c r="J152" s="31"/>
      <c r="K152" s="31"/>
      <c r="L152" s="31"/>
      <c r="M152" s="3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customFormat="false" ht="15" hidden="false" customHeight="false" outlineLevel="0" collapsed="false">
      <c r="F153" s="34"/>
      <c r="G153" s="31"/>
      <c r="H153" s="31"/>
      <c r="I153" s="31"/>
      <c r="J153" s="31"/>
      <c r="K153" s="31"/>
      <c r="L153" s="31"/>
      <c r="M153" s="3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customFormat="false" ht="15" hidden="false" customHeight="false" outlineLevel="0" collapsed="false">
      <c r="F154" s="34"/>
      <c r="G154" s="31"/>
      <c r="H154" s="31"/>
      <c r="I154" s="31"/>
      <c r="J154" s="31"/>
      <c r="K154" s="31"/>
      <c r="L154" s="31"/>
      <c r="M154" s="3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customFormat="false" ht="15" hidden="false" customHeight="false" outlineLevel="0" collapsed="false">
      <c r="F155" s="34"/>
      <c r="G155" s="31"/>
      <c r="H155" s="31"/>
      <c r="I155" s="31"/>
      <c r="J155" s="31"/>
      <c r="K155" s="31"/>
      <c r="L155" s="31"/>
      <c r="M155" s="3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customFormat="false" ht="15" hidden="false" customHeight="false" outlineLevel="0" collapsed="false">
      <c r="F156" s="34"/>
      <c r="G156" s="31"/>
      <c r="H156" s="31"/>
      <c r="I156" s="31"/>
      <c r="J156" s="31"/>
      <c r="K156" s="31"/>
      <c r="L156" s="31"/>
      <c r="M156" s="3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customFormat="false" ht="15" hidden="false" customHeight="false" outlineLevel="0" collapsed="false">
      <c r="F157" s="34"/>
      <c r="G157" s="31"/>
      <c r="H157" s="31"/>
      <c r="I157" s="31"/>
      <c r="J157" s="31"/>
      <c r="K157" s="31"/>
      <c r="L157" s="31"/>
      <c r="M157" s="3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customFormat="false" ht="15" hidden="false" customHeight="false" outlineLevel="0" collapsed="false">
      <c r="F158" s="34"/>
      <c r="G158" s="31"/>
      <c r="H158" s="31"/>
      <c r="I158" s="31"/>
      <c r="J158" s="31"/>
      <c r="K158" s="31"/>
      <c r="L158" s="31"/>
      <c r="M158" s="3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customFormat="false" ht="15" hidden="false" customHeight="false" outlineLevel="0" collapsed="false">
      <c r="F159" s="3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customFormat="false" ht="15" hidden="false" customHeight="false" outlineLevel="0" collapsed="false">
      <c r="F160" s="3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customFormat="false" ht="15" hidden="false" customHeight="false" outlineLevel="0" collapsed="false">
      <c r="F161" s="34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customFormat="false" ht="15" hidden="false" customHeight="false" outlineLevel="0" collapsed="false">
      <c r="F162" s="34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customFormat="false" ht="15" hidden="false" customHeight="false" outlineLevel="0" collapsed="false">
      <c r="F163" s="34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customFormat="false" ht="15" hidden="false" customHeight="false" outlineLevel="0" collapsed="false">
      <c r="F164" s="34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customFormat="false" ht="15" hidden="false" customHeight="false" outlineLevel="0" collapsed="false">
      <c r="F165" s="34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customFormat="false" ht="15" hidden="false" customHeight="false" outlineLevel="0" collapsed="false">
      <c r="F166" s="3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customFormat="false" ht="15" hidden="false" customHeight="false" outlineLevel="0" collapsed="false">
      <c r="F167" s="3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customFormat="false" ht="15" hidden="false" customHeight="false" outlineLevel="0" collapsed="false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customFormat="false" ht="15" hidden="false" customHeight="false" outlineLevel="0" collapsed="false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customFormat="false" ht="15" hidden="false" customHeight="false" outlineLevel="0" collapsed="false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customFormat="false" ht="15" hidden="false" customHeight="false" outlineLevel="0" collapsed="false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customFormat="false" ht="15" hidden="false" customHeight="false" outlineLevel="0" collapsed="false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customFormat="false" ht="15" hidden="false" customHeight="false" outlineLevel="0" collapsed="false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customFormat="false" ht="15" hidden="false" customHeight="false" outlineLevel="0" collapsed="false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customFormat="false" ht="15" hidden="false" customHeight="false" outlineLevel="0" collapsed="false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</sheetData>
  <mergeCells count="16">
    <mergeCell ref="A1:M3"/>
    <mergeCell ref="A4:A5"/>
    <mergeCell ref="B4:B5"/>
    <mergeCell ref="C4:E4"/>
    <mergeCell ref="F4:G4"/>
    <mergeCell ref="H4:I4"/>
    <mergeCell ref="J4:K4"/>
    <mergeCell ref="L4:M4"/>
    <mergeCell ref="N4:O4"/>
    <mergeCell ref="P4:Q4"/>
    <mergeCell ref="C14:M14"/>
    <mergeCell ref="C48:M48"/>
    <mergeCell ref="C71:M71"/>
    <mergeCell ref="C75:M75"/>
    <mergeCell ref="C87:M87"/>
    <mergeCell ref="C91:M9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P15" activeCellId="1" sqref="A1:X6 P15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6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2" activeCellId="1" sqref="A1:X6 D22"/>
    </sheetView>
  </sheetViews>
  <sheetFormatPr defaultColWidth="8.6796875" defaultRowHeight="15" zeroHeight="false" outlineLevelRow="0" outlineLevelCol="0"/>
  <cols>
    <col collapsed="false" customWidth="true" hidden="false" outlineLevel="0" max="1" min="1" style="87" width="53.14"/>
  </cols>
  <sheetData>
    <row r="1" customFormat="false" ht="15" hidden="false" customHeight="false" outlineLevel="0" collapsed="false">
      <c r="A1" s="88" t="s">
        <v>255</v>
      </c>
      <c r="B1" s="89" t="n">
        <v>21</v>
      </c>
    </row>
    <row r="2" customFormat="false" ht="15" hidden="false" customHeight="false" outlineLevel="0" collapsed="false">
      <c r="A2" s="88" t="s">
        <v>256</v>
      </c>
      <c r="B2" s="89" t="n">
        <v>42</v>
      </c>
    </row>
    <row r="3" customFormat="false" ht="15" hidden="false" customHeight="false" outlineLevel="0" collapsed="false">
      <c r="A3" s="88" t="s">
        <v>257</v>
      </c>
      <c r="B3" s="89" t="n">
        <v>30</v>
      </c>
    </row>
    <row r="4" customFormat="false" ht="15" hidden="false" customHeight="false" outlineLevel="0" collapsed="false">
      <c r="A4" s="88" t="s">
        <v>258</v>
      </c>
      <c r="B4" s="89" t="n">
        <v>16</v>
      </c>
    </row>
    <row r="5" customFormat="false" ht="15" hidden="false" customHeight="false" outlineLevel="0" collapsed="false">
      <c r="A5" s="88" t="s">
        <v>35</v>
      </c>
      <c r="B5" s="89" t="n">
        <v>1</v>
      </c>
    </row>
    <row r="6" customFormat="false" ht="15" hidden="false" customHeight="false" outlineLevel="0" collapsed="false">
      <c r="A6" s="88" t="s">
        <v>37</v>
      </c>
      <c r="B6" s="89" t="n">
        <v>5</v>
      </c>
    </row>
    <row r="7" customFormat="false" ht="15" hidden="false" customHeight="false" outlineLevel="0" collapsed="false">
      <c r="A7" s="88" t="s">
        <v>39</v>
      </c>
      <c r="B7" s="89" t="n">
        <v>16</v>
      </c>
    </row>
    <row r="8" customFormat="false" ht="15" hidden="false" customHeight="false" outlineLevel="0" collapsed="false">
      <c r="A8" s="88" t="s">
        <v>42</v>
      </c>
      <c r="B8" s="89" t="n">
        <v>4</v>
      </c>
    </row>
    <row r="9" customFormat="false" ht="15" hidden="false" customHeight="false" outlineLevel="0" collapsed="false">
      <c r="A9" s="88" t="s">
        <v>259</v>
      </c>
      <c r="B9" s="89" t="n">
        <v>1</v>
      </c>
    </row>
    <row r="10" customFormat="false" ht="15" hidden="false" customHeight="false" outlineLevel="0" collapsed="false">
      <c r="A10" s="88" t="s">
        <v>260</v>
      </c>
      <c r="B10" s="89" t="n">
        <v>4</v>
      </c>
    </row>
    <row r="11" customFormat="false" ht="15" hidden="false" customHeight="false" outlineLevel="0" collapsed="false">
      <c r="A11" s="88" t="s">
        <v>53</v>
      </c>
      <c r="B11" s="89" t="n">
        <v>2</v>
      </c>
    </row>
    <row r="12" customFormat="false" ht="15" hidden="false" customHeight="false" outlineLevel="0" collapsed="false">
      <c r="A12" s="88" t="s">
        <v>261</v>
      </c>
      <c r="B12" s="89" t="n">
        <v>7</v>
      </c>
    </row>
    <row r="13" customFormat="false" ht="15" hidden="false" customHeight="false" outlineLevel="0" collapsed="false">
      <c r="A13" s="88" t="s">
        <v>262</v>
      </c>
      <c r="B13" s="89" t="n">
        <v>1</v>
      </c>
    </row>
    <row r="14" customFormat="false" ht="15" hidden="false" customHeight="false" outlineLevel="0" collapsed="false">
      <c r="A14" s="88" t="s">
        <v>263</v>
      </c>
      <c r="B14" s="89" t="n">
        <v>5</v>
      </c>
    </row>
    <row r="15" customFormat="false" ht="15" hidden="false" customHeight="false" outlineLevel="0" collapsed="false">
      <c r="A15" s="88" t="s">
        <v>264</v>
      </c>
      <c r="B15" s="89" t="n">
        <v>4</v>
      </c>
    </row>
    <row r="16" customFormat="false" ht="15" hidden="false" customHeight="false" outlineLevel="0" collapsed="false">
      <c r="A16" s="88" t="s">
        <v>265</v>
      </c>
      <c r="B16" s="89" t="n">
        <v>13</v>
      </c>
    </row>
    <row r="17" customFormat="false" ht="15" hidden="false" customHeight="false" outlineLevel="0" collapsed="false">
      <c r="A17" s="88" t="s">
        <v>266</v>
      </c>
      <c r="B17" s="89" t="n">
        <v>2</v>
      </c>
    </row>
    <row r="18" customFormat="false" ht="15" hidden="false" customHeight="false" outlineLevel="0" collapsed="false">
      <c r="A18" s="88" t="s">
        <v>267</v>
      </c>
      <c r="B18" s="89" t="n">
        <v>1</v>
      </c>
    </row>
    <row r="19" customFormat="false" ht="15" hidden="false" customHeight="false" outlineLevel="0" collapsed="false">
      <c r="A19" s="88" t="s">
        <v>268</v>
      </c>
      <c r="B19" s="89" t="n">
        <v>41</v>
      </c>
    </row>
    <row r="20" customFormat="false" ht="15" hidden="false" customHeight="false" outlineLevel="0" collapsed="false">
      <c r="A20" s="88" t="s">
        <v>269</v>
      </c>
      <c r="B20" s="89" t="n">
        <v>2</v>
      </c>
    </row>
    <row r="21" customFormat="false" ht="15" hidden="false" customHeight="false" outlineLevel="0" collapsed="false">
      <c r="A21" s="88" t="s">
        <v>270</v>
      </c>
      <c r="B21" s="89" t="n">
        <v>11</v>
      </c>
    </row>
    <row r="22" customFormat="false" ht="15" hidden="false" customHeight="false" outlineLevel="0" collapsed="false">
      <c r="A22" s="88" t="s">
        <v>134</v>
      </c>
      <c r="B22" s="89" t="n">
        <v>16</v>
      </c>
    </row>
    <row r="23" customFormat="false" ht="15" hidden="false" customHeight="false" outlineLevel="0" collapsed="false">
      <c r="A23" s="88" t="s">
        <v>271</v>
      </c>
      <c r="B23" s="89" t="n">
        <v>1</v>
      </c>
    </row>
    <row r="24" customFormat="false" ht="15" hidden="false" customHeight="false" outlineLevel="0" collapsed="false">
      <c r="A24" s="88" t="s">
        <v>137</v>
      </c>
      <c r="B24" s="89" t="n">
        <v>3</v>
      </c>
    </row>
    <row r="25" customFormat="false" ht="15" hidden="false" customHeight="false" outlineLevel="0" collapsed="false">
      <c r="A25" s="88" t="s">
        <v>140</v>
      </c>
      <c r="B25" s="89" t="n">
        <v>76</v>
      </c>
    </row>
    <row r="26" customFormat="false" ht="15" hidden="false" customHeight="false" outlineLevel="0" collapsed="false">
      <c r="A26" s="88" t="s">
        <v>272</v>
      </c>
      <c r="B26" s="89" t="n">
        <v>29</v>
      </c>
    </row>
    <row r="27" customFormat="false" ht="15" hidden="false" customHeight="false" outlineLevel="0" collapsed="false">
      <c r="A27" s="88" t="s">
        <v>273</v>
      </c>
      <c r="B27" s="89" t="n">
        <v>11</v>
      </c>
    </row>
    <row r="28" customFormat="false" ht="15" hidden="false" customHeight="false" outlineLevel="0" collapsed="false">
      <c r="A28" s="88" t="s">
        <v>274</v>
      </c>
      <c r="B28" s="89" t="n">
        <v>1</v>
      </c>
    </row>
    <row r="29" customFormat="false" ht="15" hidden="false" customHeight="false" outlineLevel="0" collapsed="false">
      <c r="A29" s="88" t="s">
        <v>147</v>
      </c>
      <c r="B29" s="89" t="n">
        <v>1</v>
      </c>
    </row>
    <row r="30" customFormat="false" ht="15" hidden="false" customHeight="false" outlineLevel="0" collapsed="false">
      <c r="A30" s="88" t="s">
        <v>275</v>
      </c>
      <c r="B30" s="89" t="n">
        <v>1</v>
      </c>
    </row>
    <row r="31" customFormat="false" ht="15" hidden="false" customHeight="false" outlineLevel="0" collapsed="false">
      <c r="A31" s="88" t="s">
        <v>276</v>
      </c>
      <c r="B31" s="89" t="n">
        <v>31</v>
      </c>
    </row>
    <row r="32" customFormat="false" ht="15" hidden="false" customHeight="false" outlineLevel="0" collapsed="false">
      <c r="A32" s="88" t="s">
        <v>277</v>
      </c>
      <c r="B32" s="89" t="n">
        <v>5</v>
      </c>
    </row>
    <row r="33" customFormat="false" ht="15" hidden="false" customHeight="false" outlineLevel="0" collapsed="false">
      <c r="A33" s="88" t="s">
        <v>149</v>
      </c>
      <c r="B33" s="89" t="n">
        <v>7</v>
      </c>
    </row>
    <row r="34" customFormat="false" ht="15" hidden="false" customHeight="false" outlineLevel="0" collapsed="false">
      <c r="A34" s="88" t="s">
        <v>152</v>
      </c>
      <c r="B34" s="89" t="n">
        <v>2</v>
      </c>
    </row>
    <row r="35" customFormat="false" ht="15" hidden="false" customHeight="false" outlineLevel="0" collapsed="false">
      <c r="A35" s="88" t="s">
        <v>278</v>
      </c>
      <c r="B35" s="89" t="n">
        <v>2</v>
      </c>
    </row>
    <row r="36" customFormat="false" ht="15" hidden="false" customHeight="false" outlineLevel="0" collapsed="false">
      <c r="A36" s="88" t="s">
        <v>193</v>
      </c>
      <c r="B36" s="89" t="n">
        <v>7</v>
      </c>
    </row>
    <row r="37" customFormat="false" ht="15" hidden="false" customHeight="false" outlineLevel="0" collapsed="false">
      <c r="A37" s="88" t="s">
        <v>279</v>
      </c>
      <c r="B37" s="89" t="n">
        <v>1</v>
      </c>
    </row>
    <row r="38" customFormat="false" ht="15" hidden="false" customHeight="false" outlineLevel="0" collapsed="false">
      <c r="A38" s="88" t="s">
        <v>154</v>
      </c>
      <c r="B38" s="89" t="n">
        <v>1</v>
      </c>
    </row>
    <row r="39" customFormat="false" ht="15" hidden="false" customHeight="false" outlineLevel="0" collapsed="false">
      <c r="A39" s="88" t="s">
        <v>195</v>
      </c>
      <c r="B39" s="89" t="n">
        <v>1</v>
      </c>
    </row>
    <row r="40" customFormat="false" ht="15" hidden="false" customHeight="false" outlineLevel="0" collapsed="false">
      <c r="A40" s="88" t="s">
        <v>197</v>
      </c>
      <c r="B40" s="89" t="n">
        <v>2</v>
      </c>
    </row>
    <row r="41" customFormat="false" ht="15" hidden="false" customHeight="false" outlineLevel="0" collapsed="false">
      <c r="A41" s="88" t="s">
        <v>280</v>
      </c>
      <c r="B41" s="89" t="n">
        <v>2</v>
      </c>
    </row>
    <row r="42" customFormat="false" ht="15" hidden="false" customHeight="false" outlineLevel="0" collapsed="false">
      <c r="A42" s="88" t="s">
        <v>202</v>
      </c>
      <c r="B42" s="89" t="n">
        <v>1</v>
      </c>
    </row>
    <row r="43" customFormat="false" ht="15" hidden="false" customHeight="false" outlineLevel="0" collapsed="false">
      <c r="A43" s="88" t="s">
        <v>281</v>
      </c>
      <c r="B43" s="89" t="n">
        <v>1</v>
      </c>
    </row>
    <row r="44" customFormat="false" ht="15" hidden="false" customHeight="false" outlineLevel="0" collapsed="false">
      <c r="A44" s="88" t="s">
        <v>282</v>
      </c>
      <c r="B44" s="89" t="n">
        <v>3</v>
      </c>
    </row>
    <row r="45" customFormat="false" ht="15" hidden="false" customHeight="false" outlineLevel="0" collapsed="false">
      <c r="A45" s="88" t="s">
        <v>283</v>
      </c>
      <c r="B45" s="89" t="n">
        <v>6</v>
      </c>
    </row>
    <row r="46" customFormat="false" ht="15" hidden="false" customHeight="false" outlineLevel="0" collapsed="false">
      <c r="A46" s="88" t="s">
        <v>284</v>
      </c>
      <c r="B46" s="89" t="n">
        <v>3</v>
      </c>
    </row>
    <row r="47" customFormat="false" ht="15" hidden="false" customHeight="false" outlineLevel="0" collapsed="false">
      <c r="A47" s="88" t="s">
        <v>285</v>
      </c>
      <c r="B47" s="89" t="n">
        <v>81</v>
      </c>
    </row>
    <row r="48" customFormat="false" ht="15" hidden="false" customHeight="false" outlineLevel="0" collapsed="false">
      <c r="A48" s="88" t="s">
        <v>208</v>
      </c>
      <c r="B48" s="89" t="n">
        <v>6</v>
      </c>
    </row>
    <row r="49" customFormat="false" ht="15" hidden="false" customHeight="false" outlineLevel="0" collapsed="false">
      <c r="A49" s="88" t="s">
        <v>286</v>
      </c>
      <c r="B49" s="89" t="n">
        <v>9</v>
      </c>
    </row>
    <row r="50" customFormat="false" ht="15" hidden="false" customHeight="false" outlineLevel="0" collapsed="false">
      <c r="A50" s="88" t="s">
        <v>211</v>
      </c>
      <c r="B50" s="89" t="n">
        <v>52</v>
      </c>
    </row>
    <row r="51" customFormat="false" ht="15" hidden="false" customHeight="false" outlineLevel="0" collapsed="false">
      <c r="A51" s="88" t="s">
        <v>287</v>
      </c>
      <c r="B51" s="89" t="n">
        <v>1</v>
      </c>
    </row>
    <row r="52" customFormat="false" ht="15" hidden="false" customHeight="false" outlineLevel="0" collapsed="false">
      <c r="A52" s="88" t="s">
        <v>288</v>
      </c>
      <c r="B52" s="89" t="n">
        <v>14</v>
      </c>
    </row>
    <row r="53" customFormat="false" ht="15" hidden="false" customHeight="false" outlineLevel="0" collapsed="false">
      <c r="A53" s="88" t="s">
        <v>289</v>
      </c>
      <c r="B53" s="89" t="n">
        <v>20</v>
      </c>
    </row>
    <row r="54" customFormat="false" ht="15" hidden="false" customHeight="false" outlineLevel="0" collapsed="false">
      <c r="A54" s="88" t="s">
        <v>222</v>
      </c>
      <c r="B54" s="89" t="n">
        <v>35</v>
      </c>
    </row>
    <row r="55" customFormat="false" ht="15" hidden="false" customHeight="false" outlineLevel="0" collapsed="false">
      <c r="A55" s="88" t="s">
        <v>224</v>
      </c>
      <c r="B55" s="89" t="n">
        <v>2</v>
      </c>
    </row>
    <row r="56" customFormat="false" ht="15" hidden="false" customHeight="false" outlineLevel="0" collapsed="false">
      <c r="A56" s="88" t="s">
        <v>227</v>
      </c>
      <c r="B56" s="89" t="n">
        <v>3</v>
      </c>
    </row>
    <row r="57" customFormat="false" ht="15" hidden="false" customHeight="false" outlineLevel="0" collapsed="false">
      <c r="A57" s="88" t="s">
        <v>290</v>
      </c>
      <c r="B57" s="89" t="n">
        <v>9</v>
      </c>
    </row>
    <row r="58" customFormat="false" ht="15" hidden="false" customHeight="false" outlineLevel="0" collapsed="false">
      <c r="A58" s="88" t="s">
        <v>291</v>
      </c>
      <c r="B58" s="89" t="n">
        <v>15</v>
      </c>
    </row>
    <row r="59" customFormat="false" ht="15" hidden="false" customHeight="false" outlineLevel="0" collapsed="false">
      <c r="A59" s="88" t="s">
        <v>232</v>
      </c>
      <c r="B59" s="89" t="n">
        <v>11</v>
      </c>
    </row>
    <row r="60" customFormat="false" ht="15" hidden="false" customHeight="false" outlineLevel="0" collapsed="false">
      <c r="A60" s="88" t="s">
        <v>234</v>
      </c>
      <c r="B60" s="89" t="n">
        <v>1</v>
      </c>
    </row>
    <row r="61" customFormat="false" ht="15" hidden="false" customHeight="false" outlineLevel="0" collapsed="false">
      <c r="A61" s="88" t="s">
        <v>236</v>
      </c>
      <c r="B61" s="89" t="n">
        <v>36</v>
      </c>
    </row>
    <row r="62" customFormat="false" ht="15" hidden="false" customHeight="false" outlineLevel="0" collapsed="false">
      <c r="A62" s="88" t="s">
        <v>241</v>
      </c>
      <c r="B62" s="89" t="n">
        <v>5</v>
      </c>
    </row>
    <row r="63" customFormat="false" ht="15" hidden="false" customHeight="false" outlineLevel="0" collapsed="false">
      <c r="A63" s="88" t="s">
        <v>249</v>
      </c>
      <c r="B63" s="89" t="n">
        <v>35</v>
      </c>
    </row>
    <row r="64" customFormat="false" ht="15" hidden="false" customHeight="false" outlineLevel="0" collapsed="false">
      <c r="A64" s="88" t="s">
        <v>238</v>
      </c>
      <c r="B64" s="89" t="n">
        <v>41</v>
      </c>
    </row>
    <row r="65" customFormat="false" ht="15" hidden="false" customHeight="false" outlineLevel="0" collapsed="false">
      <c r="A65" s="88" t="s">
        <v>243</v>
      </c>
      <c r="B65" s="89" t="n">
        <v>2</v>
      </c>
    </row>
    <row r="66" customFormat="false" ht="15" hidden="false" customHeight="false" outlineLevel="0" collapsed="false">
      <c r="A66" s="88" t="s">
        <v>252</v>
      </c>
      <c r="B66" s="89" t="n">
        <v>16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70"/>
  <sheetViews>
    <sheetView showFormulas="false" showGridLines="true" showRowColHeaders="true" showZeros="true" rightToLeft="false" tabSelected="false" showOutlineSymbols="true" defaultGridColor="true" view="pageBreakPreview" topLeftCell="A40" colorId="64" zoomScale="100" zoomScaleNormal="100" zoomScalePageLayoutView="100" workbookViewId="0">
      <selection pane="topLeft" activeCell="C40" activeCellId="1" sqref="A1:X6 C40"/>
    </sheetView>
  </sheetViews>
  <sheetFormatPr defaultColWidth="8.6796875" defaultRowHeight="15" zeroHeight="false" outlineLevelRow="0" outlineLevelCol="0"/>
  <cols>
    <col collapsed="false" customWidth="true" hidden="false" outlineLevel="0" max="1" min="1" style="87" width="37.42"/>
  </cols>
  <sheetData>
    <row r="1" customFormat="false" ht="15" hidden="false" customHeight="false" outlineLevel="0" collapsed="false">
      <c r="A1" s="88" t="s">
        <v>257</v>
      </c>
      <c r="B1" s="89" t="n">
        <v>36</v>
      </c>
    </row>
    <row r="2" customFormat="false" ht="15" hidden="false" customHeight="false" outlineLevel="0" collapsed="false">
      <c r="A2" s="88" t="s">
        <v>258</v>
      </c>
      <c r="B2" s="89" t="n">
        <v>18</v>
      </c>
    </row>
    <row r="3" customFormat="false" ht="15" hidden="false" customHeight="false" outlineLevel="0" collapsed="false">
      <c r="A3" s="88" t="s">
        <v>292</v>
      </c>
      <c r="B3" s="89" t="n">
        <v>1</v>
      </c>
    </row>
    <row r="4" customFormat="false" ht="15" hidden="false" customHeight="false" outlineLevel="0" collapsed="false">
      <c r="A4" s="88" t="s">
        <v>256</v>
      </c>
      <c r="B4" s="89" t="n">
        <v>47</v>
      </c>
    </row>
    <row r="5" customFormat="false" ht="15" hidden="false" customHeight="false" outlineLevel="0" collapsed="false">
      <c r="A5" s="88" t="s">
        <v>293</v>
      </c>
      <c r="B5" s="89" t="n">
        <v>48</v>
      </c>
    </row>
    <row r="6" customFormat="false" ht="15" hidden="false" customHeight="false" outlineLevel="0" collapsed="false">
      <c r="A6" s="88" t="s">
        <v>35</v>
      </c>
      <c r="B6" s="89" t="n">
        <v>2</v>
      </c>
    </row>
    <row r="7" customFormat="false" ht="15" hidden="false" customHeight="false" outlineLevel="0" collapsed="false">
      <c r="A7" s="88" t="s">
        <v>37</v>
      </c>
      <c r="B7" s="89" t="n">
        <v>5</v>
      </c>
    </row>
    <row r="8" customFormat="false" ht="15" hidden="false" customHeight="false" outlineLevel="0" collapsed="false">
      <c r="A8" s="88" t="s">
        <v>39</v>
      </c>
      <c r="B8" s="89" t="n">
        <v>18</v>
      </c>
    </row>
    <row r="9" customFormat="false" ht="15" hidden="false" customHeight="false" outlineLevel="0" collapsed="false">
      <c r="A9" s="88" t="s">
        <v>42</v>
      </c>
      <c r="B9" s="89" t="n">
        <v>3</v>
      </c>
    </row>
    <row r="10" customFormat="false" ht="15" hidden="false" customHeight="false" outlineLevel="0" collapsed="false">
      <c r="A10" s="88" t="s">
        <v>294</v>
      </c>
      <c r="B10" s="89" t="n">
        <v>1</v>
      </c>
    </row>
    <row r="11" customFormat="false" ht="15" hidden="false" customHeight="false" outlineLevel="0" collapsed="false">
      <c r="A11" s="88" t="s">
        <v>260</v>
      </c>
      <c r="B11" s="89" t="n">
        <v>3</v>
      </c>
    </row>
    <row r="12" customFormat="false" ht="15" hidden="false" customHeight="false" outlineLevel="0" collapsed="false">
      <c r="A12" s="88" t="s">
        <v>53</v>
      </c>
      <c r="B12" s="89" t="n">
        <v>3</v>
      </c>
    </row>
    <row r="13" customFormat="false" ht="15" hidden="false" customHeight="false" outlineLevel="0" collapsed="false">
      <c r="A13" s="88" t="s">
        <v>261</v>
      </c>
      <c r="B13" s="89" t="n">
        <v>7</v>
      </c>
    </row>
    <row r="14" customFormat="false" ht="15" hidden="false" customHeight="false" outlineLevel="0" collapsed="false">
      <c r="A14" s="88" t="s">
        <v>295</v>
      </c>
      <c r="B14" s="89" t="n">
        <v>3</v>
      </c>
    </row>
    <row r="15" customFormat="false" ht="15" hidden="false" customHeight="false" outlineLevel="0" collapsed="false">
      <c r="A15" s="88" t="s">
        <v>262</v>
      </c>
      <c r="B15" s="89" t="n">
        <v>2</v>
      </c>
    </row>
    <row r="16" customFormat="false" ht="15" hidden="false" customHeight="false" outlineLevel="0" collapsed="false">
      <c r="A16" s="88" t="s">
        <v>263</v>
      </c>
      <c r="B16" s="89" t="n">
        <v>6</v>
      </c>
    </row>
    <row r="17" customFormat="false" ht="15" hidden="false" customHeight="false" outlineLevel="0" collapsed="false">
      <c r="A17" s="88" t="s">
        <v>265</v>
      </c>
      <c r="B17" s="89" t="n">
        <v>13</v>
      </c>
    </row>
    <row r="18" customFormat="false" ht="15" hidden="false" customHeight="false" outlineLevel="0" collapsed="false">
      <c r="A18" s="88" t="s">
        <v>266</v>
      </c>
      <c r="B18" s="89" t="n">
        <v>4</v>
      </c>
    </row>
    <row r="19" customFormat="false" ht="15" hidden="false" customHeight="false" outlineLevel="0" collapsed="false">
      <c r="A19" s="88" t="s">
        <v>264</v>
      </c>
      <c r="B19" s="89" t="n">
        <v>4</v>
      </c>
    </row>
    <row r="20" customFormat="false" ht="15" hidden="false" customHeight="false" outlineLevel="0" collapsed="false">
      <c r="A20" s="88" t="s">
        <v>267</v>
      </c>
      <c r="B20" s="89" t="n">
        <v>1</v>
      </c>
    </row>
    <row r="21" customFormat="false" ht="15" hidden="false" customHeight="false" outlineLevel="0" collapsed="false">
      <c r="A21" s="88" t="s">
        <v>268</v>
      </c>
      <c r="B21" s="89" t="n">
        <v>54</v>
      </c>
    </row>
    <row r="22" customFormat="false" ht="15" hidden="false" customHeight="false" outlineLevel="0" collapsed="false">
      <c r="A22" s="88" t="s">
        <v>270</v>
      </c>
      <c r="B22" s="89" t="n">
        <v>12</v>
      </c>
    </row>
    <row r="23" customFormat="false" ht="15" hidden="false" customHeight="false" outlineLevel="0" collapsed="false">
      <c r="A23" s="88" t="s">
        <v>296</v>
      </c>
      <c r="B23" s="89" t="n">
        <v>1</v>
      </c>
    </row>
    <row r="24" customFormat="false" ht="15" hidden="false" customHeight="false" outlineLevel="0" collapsed="false">
      <c r="A24" s="88" t="s">
        <v>269</v>
      </c>
      <c r="B24" s="89" t="n">
        <v>2</v>
      </c>
    </row>
    <row r="25" customFormat="false" ht="15" hidden="false" customHeight="false" outlineLevel="0" collapsed="false">
      <c r="A25" s="88" t="s">
        <v>134</v>
      </c>
      <c r="B25" s="89" t="n">
        <v>16</v>
      </c>
    </row>
    <row r="26" customFormat="false" ht="15" hidden="false" customHeight="false" outlineLevel="0" collapsed="false">
      <c r="A26" s="88" t="s">
        <v>271</v>
      </c>
      <c r="B26" s="89" t="n">
        <v>3</v>
      </c>
    </row>
    <row r="27" customFormat="false" ht="15" hidden="false" customHeight="false" outlineLevel="0" collapsed="false">
      <c r="A27" s="88" t="s">
        <v>137</v>
      </c>
      <c r="B27" s="89" t="n">
        <v>3</v>
      </c>
    </row>
    <row r="28" customFormat="false" ht="15" hidden="false" customHeight="false" outlineLevel="0" collapsed="false">
      <c r="A28" s="88" t="s">
        <v>272</v>
      </c>
      <c r="B28" s="89" t="n">
        <v>34</v>
      </c>
    </row>
    <row r="29" customFormat="false" ht="15" hidden="false" customHeight="false" outlineLevel="0" collapsed="false">
      <c r="A29" s="88" t="s">
        <v>140</v>
      </c>
      <c r="B29" s="89" t="n">
        <v>87</v>
      </c>
    </row>
    <row r="30" customFormat="false" ht="15" hidden="false" customHeight="false" outlineLevel="0" collapsed="false">
      <c r="A30" s="88" t="s">
        <v>273</v>
      </c>
      <c r="B30" s="89" t="n">
        <v>12</v>
      </c>
    </row>
    <row r="31" customFormat="false" ht="15" hidden="false" customHeight="false" outlineLevel="0" collapsed="false">
      <c r="A31" s="88" t="s">
        <v>274</v>
      </c>
      <c r="B31" s="89" t="n">
        <v>1</v>
      </c>
    </row>
    <row r="32" customFormat="false" ht="15" hidden="false" customHeight="false" outlineLevel="0" collapsed="false">
      <c r="A32" s="88" t="s">
        <v>147</v>
      </c>
      <c r="B32" s="89" t="n">
        <v>2</v>
      </c>
    </row>
    <row r="33" customFormat="false" ht="15" hidden="false" customHeight="false" outlineLevel="0" collapsed="false">
      <c r="A33" s="88" t="s">
        <v>275</v>
      </c>
      <c r="B33" s="89" t="n">
        <v>1</v>
      </c>
    </row>
    <row r="34" customFormat="false" ht="15" hidden="false" customHeight="false" outlineLevel="0" collapsed="false">
      <c r="A34" s="88" t="s">
        <v>276</v>
      </c>
      <c r="B34" s="89" t="n">
        <v>39</v>
      </c>
    </row>
    <row r="35" customFormat="false" ht="15" hidden="false" customHeight="false" outlineLevel="0" collapsed="false">
      <c r="A35" s="88" t="s">
        <v>277</v>
      </c>
      <c r="B35" s="89" t="n">
        <v>6</v>
      </c>
    </row>
    <row r="36" customFormat="false" ht="15" hidden="false" customHeight="false" outlineLevel="0" collapsed="false">
      <c r="A36" s="88" t="s">
        <v>149</v>
      </c>
      <c r="B36" s="89" t="n">
        <v>7</v>
      </c>
    </row>
    <row r="37" customFormat="false" ht="15" hidden="false" customHeight="false" outlineLevel="0" collapsed="false">
      <c r="A37" s="88" t="s">
        <v>152</v>
      </c>
      <c r="B37" s="89" t="n">
        <v>2</v>
      </c>
    </row>
    <row r="38" customFormat="false" ht="15" hidden="false" customHeight="false" outlineLevel="0" collapsed="false">
      <c r="A38" s="88" t="s">
        <v>278</v>
      </c>
      <c r="B38" s="89" t="n">
        <v>2</v>
      </c>
    </row>
    <row r="39" customFormat="false" ht="15" hidden="false" customHeight="false" outlineLevel="0" collapsed="false">
      <c r="A39" s="88" t="s">
        <v>154</v>
      </c>
      <c r="B39" s="89" t="n">
        <v>1</v>
      </c>
    </row>
    <row r="40" customFormat="false" ht="15" hidden="false" customHeight="false" outlineLevel="0" collapsed="false">
      <c r="A40" s="88" t="s">
        <v>279</v>
      </c>
      <c r="B40" s="89" t="n">
        <v>3</v>
      </c>
    </row>
    <row r="41" customFormat="false" ht="15" hidden="false" customHeight="false" outlineLevel="0" collapsed="false">
      <c r="A41" s="88" t="s">
        <v>193</v>
      </c>
      <c r="B41" s="89" t="n">
        <v>6</v>
      </c>
    </row>
    <row r="42" customFormat="false" ht="15" hidden="false" customHeight="false" outlineLevel="0" collapsed="false">
      <c r="A42" s="88" t="s">
        <v>195</v>
      </c>
      <c r="B42" s="89" t="n">
        <v>2</v>
      </c>
    </row>
    <row r="43" customFormat="false" ht="15" hidden="false" customHeight="false" outlineLevel="0" collapsed="false">
      <c r="A43" s="88" t="s">
        <v>197</v>
      </c>
      <c r="B43" s="89" t="n">
        <v>5</v>
      </c>
    </row>
    <row r="44" customFormat="false" ht="15" hidden="false" customHeight="false" outlineLevel="0" collapsed="false">
      <c r="A44" s="88" t="s">
        <v>297</v>
      </c>
      <c r="B44" s="89" t="n">
        <v>1</v>
      </c>
    </row>
    <row r="45" customFormat="false" ht="15" hidden="false" customHeight="false" outlineLevel="0" collapsed="false">
      <c r="A45" s="88" t="s">
        <v>280</v>
      </c>
      <c r="B45" s="89" t="n">
        <v>2</v>
      </c>
    </row>
    <row r="46" customFormat="false" ht="15" hidden="false" customHeight="false" outlineLevel="0" collapsed="false">
      <c r="A46" s="88" t="s">
        <v>202</v>
      </c>
      <c r="B46" s="89" t="n">
        <v>1</v>
      </c>
    </row>
    <row r="47" customFormat="false" ht="15" hidden="false" customHeight="false" outlineLevel="0" collapsed="false">
      <c r="A47" s="88" t="s">
        <v>281</v>
      </c>
      <c r="B47" s="89" t="n">
        <v>1</v>
      </c>
    </row>
    <row r="48" customFormat="false" ht="15" hidden="false" customHeight="false" outlineLevel="0" collapsed="false">
      <c r="A48" s="88" t="s">
        <v>282</v>
      </c>
      <c r="B48" s="89" t="n">
        <v>3</v>
      </c>
    </row>
    <row r="49" customFormat="false" ht="15" hidden="false" customHeight="false" outlineLevel="0" collapsed="false">
      <c r="A49" s="88" t="s">
        <v>283</v>
      </c>
      <c r="B49" s="89" t="n">
        <v>8</v>
      </c>
    </row>
    <row r="50" customFormat="false" ht="15" hidden="false" customHeight="false" outlineLevel="0" collapsed="false">
      <c r="A50" s="88" t="s">
        <v>284</v>
      </c>
      <c r="B50" s="89" t="n">
        <v>3</v>
      </c>
    </row>
    <row r="51" customFormat="false" ht="15" hidden="false" customHeight="false" outlineLevel="0" collapsed="false">
      <c r="A51" s="88" t="s">
        <v>285</v>
      </c>
      <c r="B51" s="89" t="n">
        <v>90</v>
      </c>
    </row>
    <row r="52" customFormat="false" ht="15" hidden="false" customHeight="false" outlineLevel="0" collapsed="false">
      <c r="A52" s="88" t="s">
        <v>208</v>
      </c>
      <c r="B52" s="89" t="n">
        <v>8</v>
      </c>
    </row>
    <row r="53" customFormat="false" ht="15" hidden="false" customHeight="false" outlineLevel="0" collapsed="false">
      <c r="A53" s="88" t="s">
        <v>286</v>
      </c>
      <c r="B53" s="89" t="n">
        <v>16</v>
      </c>
    </row>
    <row r="54" customFormat="false" ht="15" hidden="false" customHeight="false" outlineLevel="0" collapsed="false">
      <c r="A54" s="88" t="s">
        <v>211</v>
      </c>
      <c r="B54" s="89" t="n">
        <v>65</v>
      </c>
    </row>
    <row r="55" customFormat="false" ht="15" hidden="false" customHeight="false" outlineLevel="0" collapsed="false">
      <c r="A55" s="88" t="s">
        <v>287</v>
      </c>
      <c r="B55" s="89" t="n">
        <v>1</v>
      </c>
    </row>
    <row r="56" customFormat="false" ht="15" hidden="false" customHeight="false" outlineLevel="0" collapsed="false">
      <c r="A56" s="88" t="s">
        <v>288</v>
      </c>
      <c r="B56" s="89" t="n">
        <v>21</v>
      </c>
    </row>
    <row r="57" customFormat="false" ht="15" hidden="false" customHeight="false" outlineLevel="0" collapsed="false">
      <c r="A57" s="88" t="s">
        <v>289</v>
      </c>
      <c r="B57" s="89" t="n">
        <v>20</v>
      </c>
    </row>
    <row r="58" customFormat="false" ht="15" hidden="false" customHeight="false" outlineLevel="0" collapsed="false">
      <c r="A58" s="88" t="s">
        <v>222</v>
      </c>
      <c r="B58" s="89" t="n">
        <v>41</v>
      </c>
    </row>
    <row r="59" customFormat="false" ht="15" hidden="false" customHeight="false" outlineLevel="0" collapsed="false">
      <c r="A59" s="88" t="s">
        <v>224</v>
      </c>
      <c r="B59" s="89" t="n">
        <v>4</v>
      </c>
    </row>
    <row r="60" customFormat="false" ht="15" hidden="false" customHeight="false" outlineLevel="0" collapsed="false">
      <c r="A60" s="88" t="s">
        <v>227</v>
      </c>
      <c r="B60" s="89" t="n">
        <v>3</v>
      </c>
    </row>
    <row r="61" customFormat="false" ht="15" hidden="false" customHeight="false" outlineLevel="0" collapsed="false">
      <c r="A61" s="88" t="s">
        <v>290</v>
      </c>
      <c r="B61" s="89" t="n">
        <v>18</v>
      </c>
    </row>
    <row r="62" customFormat="false" ht="15" hidden="false" customHeight="false" outlineLevel="0" collapsed="false">
      <c r="A62" s="88" t="s">
        <v>291</v>
      </c>
      <c r="B62" s="89" t="n">
        <v>24</v>
      </c>
    </row>
    <row r="63" customFormat="false" ht="15" hidden="false" customHeight="false" outlineLevel="0" collapsed="false">
      <c r="A63" s="88" t="s">
        <v>232</v>
      </c>
      <c r="B63" s="89" t="n">
        <v>8</v>
      </c>
    </row>
    <row r="64" customFormat="false" ht="15" hidden="false" customHeight="false" outlineLevel="0" collapsed="false">
      <c r="A64" s="88" t="s">
        <v>234</v>
      </c>
      <c r="B64" s="89" t="n">
        <v>4</v>
      </c>
    </row>
    <row r="65" customFormat="false" ht="15" hidden="false" customHeight="false" outlineLevel="0" collapsed="false">
      <c r="A65" s="88" t="s">
        <v>236</v>
      </c>
      <c r="B65" s="89" t="n">
        <v>39</v>
      </c>
    </row>
    <row r="66" customFormat="false" ht="15" hidden="false" customHeight="false" outlineLevel="0" collapsed="false">
      <c r="A66" s="88" t="s">
        <v>238</v>
      </c>
      <c r="B66" s="89" t="n">
        <v>51</v>
      </c>
    </row>
    <row r="67" customFormat="false" ht="15" hidden="false" customHeight="false" outlineLevel="0" collapsed="false">
      <c r="A67" s="88" t="s">
        <v>241</v>
      </c>
      <c r="B67" s="89" t="n">
        <v>5</v>
      </c>
    </row>
    <row r="68" customFormat="false" ht="15" hidden="false" customHeight="false" outlineLevel="0" collapsed="false">
      <c r="A68" s="88" t="s">
        <v>249</v>
      </c>
      <c r="B68" s="89" t="n">
        <v>44</v>
      </c>
    </row>
    <row r="69" customFormat="false" ht="15" hidden="false" customHeight="false" outlineLevel="0" collapsed="false">
      <c r="A69" s="88" t="s">
        <v>243</v>
      </c>
      <c r="B69" s="89" t="n">
        <v>2</v>
      </c>
    </row>
    <row r="70" customFormat="false" ht="15" hidden="false" customHeight="false" outlineLevel="0" collapsed="false">
      <c r="A70" s="88" t="s">
        <v>252</v>
      </c>
      <c r="B70" s="89" t="n">
        <v>23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9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94" activeCellId="1" sqref="A1:X6 C94"/>
    </sheetView>
  </sheetViews>
  <sheetFormatPr defaultColWidth="8.6796875" defaultRowHeight="15" zeroHeight="false" outlineLevelRow="0" outlineLevelCol="0"/>
  <cols>
    <col collapsed="false" customWidth="true" hidden="false" outlineLevel="0" max="1" min="1" style="87" width="81.42"/>
    <col collapsed="false" customWidth="true" hidden="false" outlineLevel="0" max="3" min="2" style="87" width="47.86"/>
  </cols>
  <sheetData>
    <row r="1" customFormat="false" ht="15" hidden="false" customHeight="false" outlineLevel="0" collapsed="false">
      <c r="A1" s="90" t="s">
        <v>298</v>
      </c>
      <c r="B1" s="88" t="s">
        <v>257</v>
      </c>
      <c r="C1" s="88" t="s">
        <v>257</v>
      </c>
    </row>
    <row r="2" customFormat="false" ht="15" hidden="false" customHeight="false" outlineLevel="0" collapsed="false">
      <c r="A2" s="91" t="s">
        <v>25</v>
      </c>
      <c r="B2" s="88" t="s">
        <v>258</v>
      </c>
      <c r="C2" s="88" t="s">
        <v>258</v>
      </c>
    </row>
    <row r="3" customFormat="false" ht="15" hidden="false" customHeight="false" outlineLevel="0" collapsed="false">
      <c r="A3" s="91" t="s">
        <v>27</v>
      </c>
      <c r="B3" s="88" t="s">
        <v>292</v>
      </c>
      <c r="C3" s="88" t="s">
        <v>292</v>
      </c>
    </row>
    <row r="4" customFormat="false" ht="15" hidden="false" customHeight="false" outlineLevel="0" collapsed="false">
      <c r="A4" s="92" t="s">
        <v>29</v>
      </c>
      <c r="B4" s="88" t="s">
        <v>256</v>
      </c>
      <c r="C4" s="88" t="s">
        <v>256</v>
      </c>
    </row>
    <row r="5" customFormat="false" ht="15" hidden="false" customHeight="false" outlineLevel="0" collapsed="false">
      <c r="A5" s="91" t="s">
        <v>31</v>
      </c>
      <c r="B5" s="88" t="s">
        <v>293</v>
      </c>
      <c r="C5" s="88" t="s">
        <v>255</v>
      </c>
    </row>
    <row r="6" customFormat="false" ht="15" hidden="false" customHeight="false" outlineLevel="0" collapsed="false">
      <c r="A6" s="91" t="s">
        <v>33</v>
      </c>
    </row>
    <row r="7" customFormat="false" ht="15" hidden="false" customHeight="false" outlineLevel="0" collapsed="false">
      <c r="A7" s="91" t="s">
        <v>35</v>
      </c>
      <c r="B7" s="88" t="s">
        <v>35</v>
      </c>
      <c r="C7" s="88" t="s">
        <v>35</v>
      </c>
    </row>
    <row r="8" customFormat="false" ht="15" hidden="false" customHeight="false" outlineLevel="0" collapsed="false">
      <c r="A8" s="91" t="s">
        <v>37</v>
      </c>
      <c r="B8" s="88" t="s">
        <v>37</v>
      </c>
      <c r="C8" s="88" t="s">
        <v>37</v>
      </c>
    </row>
    <row r="9" customFormat="false" ht="15" hidden="false" customHeight="false" outlineLevel="0" collapsed="false">
      <c r="A9" s="91" t="s">
        <v>39</v>
      </c>
      <c r="B9" s="88" t="s">
        <v>39</v>
      </c>
      <c r="C9" s="88" t="s">
        <v>39</v>
      </c>
    </row>
    <row r="10" customFormat="false" ht="15" hidden="false" customHeight="false" outlineLevel="0" collapsed="false">
      <c r="A10" s="91" t="s">
        <v>42</v>
      </c>
      <c r="B10" s="88" t="s">
        <v>42</v>
      </c>
      <c r="C10" s="88" t="s">
        <v>42</v>
      </c>
    </row>
    <row r="11" customFormat="false" ht="15" hidden="false" customHeight="false" outlineLevel="0" collapsed="false">
      <c r="A11" s="92" t="s">
        <v>45</v>
      </c>
    </row>
    <row r="12" customFormat="false" ht="15" hidden="false" customHeight="false" outlineLevel="0" collapsed="false">
      <c r="A12" s="91" t="s">
        <v>299</v>
      </c>
    </row>
    <row r="13" customFormat="false" ht="15" hidden="false" customHeight="false" outlineLevel="0" collapsed="false">
      <c r="A13" s="92" t="s">
        <v>51</v>
      </c>
      <c r="B13" s="88" t="s">
        <v>294</v>
      </c>
      <c r="C13" s="88" t="s">
        <v>259</v>
      </c>
    </row>
    <row r="14" customFormat="false" ht="15" hidden="false" customHeight="false" outlineLevel="0" collapsed="false">
      <c r="A14" s="93" t="s">
        <v>53</v>
      </c>
      <c r="B14" s="88" t="s">
        <v>53</v>
      </c>
      <c r="C14" s="88" t="s">
        <v>53</v>
      </c>
    </row>
    <row r="15" customFormat="false" ht="15" hidden="false" customHeight="false" outlineLevel="0" collapsed="false">
      <c r="A15" s="92" t="s">
        <v>56</v>
      </c>
      <c r="B15" s="94"/>
      <c r="C15" s="94"/>
    </row>
    <row r="16" customFormat="false" ht="15" hidden="false" customHeight="false" outlineLevel="0" collapsed="false">
      <c r="A16" s="91" t="s">
        <v>59</v>
      </c>
      <c r="B16" s="95"/>
      <c r="C16" s="95"/>
    </row>
    <row r="17" customFormat="false" ht="15" hidden="false" customHeight="false" outlineLevel="0" collapsed="false">
      <c r="A17" s="92" t="s">
        <v>61</v>
      </c>
      <c r="B17" s="88" t="s">
        <v>266</v>
      </c>
      <c r="C17" s="88" t="s">
        <v>266</v>
      </c>
    </row>
    <row r="18" customFormat="false" ht="15" hidden="false" customHeight="false" outlineLevel="0" collapsed="false">
      <c r="A18" s="92" t="s">
        <v>64</v>
      </c>
      <c r="B18" s="88" t="s">
        <v>297</v>
      </c>
      <c r="C18" s="88" t="s">
        <v>297</v>
      </c>
    </row>
    <row r="19" customFormat="false" ht="15" hidden="false" customHeight="false" outlineLevel="0" collapsed="false">
      <c r="A19" s="92" t="s">
        <v>300</v>
      </c>
      <c r="B19" s="94"/>
      <c r="C19" s="94"/>
    </row>
    <row r="20" customFormat="false" ht="16.5" hidden="false" customHeight="false" outlineLevel="0" collapsed="false">
      <c r="A20" s="96" t="s">
        <v>301</v>
      </c>
      <c r="B20" s="88" t="s">
        <v>278</v>
      </c>
      <c r="C20" s="88" t="s">
        <v>278</v>
      </c>
    </row>
    <row r="21" customFormat="false" ht="15" hidden="false" customHeight="false" outlineLevel="0" collapsed="false">
      <c r="A21" s="91" t="s">
        <v>73</v>
      </c>
      <c r="B21" s="95"/>
      <c r="C21" s="95"/>
    </row>
    <row r="22" customFormat="false" ht="15" hidden="false" customHeight="false" outlineLevel="0" collapsed="false">
      <c r="A22" s="91" t="s">
        <v>76</v>
      </c>
      <c r="B22" s="88" t="s">
        <v>260</v>
      </c>
      <c r="C22" s="88" t="s">
        <v>260</v>
      </c>
    </row>
    <row r="23" customFormat="false" ht="15" hidden="false" customHeight="false" outlineLevel="0" collapsed="false">
      <c r="A23" s="92" t="s">
        <v>79</v>
      </c>
      <c r="B23" s="94"/>
      <c r="C23" s="94"/>
    </row>
    <row r="24" customFormat="false" ht="15" hidden="false" customHeight="false" outlineLevel="0" collapsed="false">
      <c r="A24" s="91" t="s">
        <v>81</v>
      </c>
      <c r="B24" s="88" t="s">
        <v>261</v>
      </c>
      <c r="C24" s="88" t="s">
        <v>261</v>
      </c>
    </row>
    <row r="25" customFormat="false" ht="15" hidden="false" customHeight="false" outlineLevel="0" collapsed="false">
      <c r="A25" s="91" t="s">
        <v>84</v>
      </c>
      <c r="B25" s="88" t="s">
        <v>295</v>
      </c>
      <c r="C25" s="88" t="s">
        <v>295</v>
      </c>
    </row>
    <row r="26" customFormat="false" ht="15" hidden="false" customHeight="false" outlineLevel="0" collapsed="false">
      <c r="A26" s="91" t="s">
        <v>87</v>
      </c>
      <c r="B26" s="88" t="s">
        <v>262</v>
      </c>
      <c r="C26" s="88" t="s">
        <v>262</v>
      </c>
    </row>
    <row r="27" customFormat="false" ht="15" hidden="false" customHeight="false" outlineLevel="0" collapsed="false">
      <c r="A27" s="92" t="s">
        <v>90</v>
      </c>
      <c r="B27" s="88" t="s">
        <v>263</v>
      </c>
      <c r="C27" s="88" t="s">
        <v>263</v>
      </c>
    </row>
    <row r="28" customFormat="false" ht="15" hidden="false" customHeight="false" outlineLevel="0" collapsed="false">
      <c r="A28" s="92" t="s">
        <v>93</v>
      </c>
      <c r="B28" s="88" t="s">
        <v>267</v>
      </c>
      <c r="C28" s="88" t="s">
        <v>267</v>
      </c>
    </row>
    <row r="29" customFormat="false" ht="15" hidden="false" customHeight="false" outlineLevel="0" collapsed="false">
      <c r="A29" s="91" t="s">
        <v>96</v>
      </c>
      <c r="B29" s="95"/>
      <c r="C29" s="95"/>
    </row>
    <row r="30" customFormat="false" ht="15" hidden="false" customHeight="false" outlineLevel="0" collapsed="false">
      <c r="A30" s="91" t="s">
        <v>99</v>
      </c>
      <c r="B30" s="95"/>
      <c r="C30" s="95"/>
    </row>
    <row r="31" customFormat="false" ht="15" hidden="false" customHeight="false" outlineLevel="0" collapsed="false">
      <c r="A31" s="91" t="s">
        <v>102</v>
      </c>
      <c r="B31" s="88" t="s">
        <v>273</v>
      </c>
      <c r="C31" s="88" t="s">
        <v>273</v>
      </c>
    </row>
    <row r="32" customFormat="false" ht="15" hidden="false" customHeight="false" outlineLevel="0" collapsed="false">
      <c r="A32" s="92" t="s">
        <v>105</v>
      </c>
      <c r="B32" s="94"/>
      <c r="C32" s="94"/>
    </row>
    <row r="33" customFormat="false" ht="15" hidden="false" customHeight="false" outlineLevel="0" collapsed="false">
      <c r="A33" s="91" t="s">
        <v>302</v>
      </c>
      <c r="B33" s="88" t="s">
        <v>275</v>
      </c>
      <c r="C33" s="88" t="s">
        <v>275</v>
      </c>
    </row>
    <row r="34" customFormat="false" ht="15" hidden="false" customHeight="false" outlineLevel="0" collapsed="false">
      <c r="A34" s="92" t="s">
        <v>109</v>
      </c>
      <c r="B34" s="88" t="s">
        <v>276</v>
      </c>
      <c r="C34" s="88" t="s">
        <v>276</v>
      </c>
    </row>
    <row r="35" customFormat="false" ht="16.5" hidden="false" customHeight="false" outlineLevel="0" collapsed="false">
      <c r="A35" s="97" t="s">
        <v>303</v>
      </c>
      <c r="B35" s="88" t="s">
        <v>280</v>
      </c>
      <c r="C35" s="88" t="s">
        <v>280</v>
      </c>
    </row>
    <row r="36" customFormat="false" ht="15" hidden="false" customHeight="false" outlineLevel="0" collapsed="false">
      <c r="A36" s="92" t="s">
        <v>115</v>
      </c>
      <c r="B36" s="88" t="s">
        <v>283</v>
      </c>
      <c r="C36" s="88" t="s">
        <v>283</v>
      </c>
    </row>
    <row r="37" customFormat="false" ht="15" hidden="false" customHeight="false" outlineLevel="0" collapsed="false">
      <c r="A37" s="91" t="s">
        <v>117</v>
      </c>
      <c r="B37" s="88" t="s">
        <v>284</v>
      </c>
      <c r="C37" s="88" t="s">
        <v>284</v>
      </c>
    </row>
    <row r="38" customFormat="false" ht="15" hidden="false" customHeight="false" outlineLevel="0" collapsed="false">
      <c r="A38" s="92" t="s">
        <v>119</v>
      </c>
      <c r="B38" s="88" t="s">
        <v>286</v>
      </c>
      <c r="C38" s="88" t="s">
        <v>286</v>
      </c>
    </row>
    <row r="39" customFormat="false" ht="15" hidden="false" customHeight="false" outlineLevel="0" collapsed="false">
      <c r="A39" s="92" t="s">
        <v>122</v>
      </c>
      <c r="B39" s="88" t="s">
        <v>287</v>
      </c>
      <c r="C39" s="88" t="s">
        <v>287</v>
      </c>
    </row>
    <row r="40" customFormat="false" ht="15" hidden="false" customHeight="false" outlineLevel="0" collapsed="false">
      <c r="A40" s="91" t="s">
        <v>124</v>
      </c>
      <c r="B40" s="88" t="s">
        <v>290</v>
      </c>
      <c r="C40" s="88" t="s">
        <v>290</v>
      </c>
    </row>
    <row r="41" customFormat="false" ht="15" hidden="false" customHeight="false" outlineLevel="0" collapsed="false">
      <c r="A41" s="91" t="s">
        <v>126</v>
      </c>
      <c r="B41" s="88" t="s">
        <v>291</v>
      </c>
      <c r="C41" s="88" t="s">
        <v>291</v>
      </c>
    </row>
    <row r="42" customFormat="false" ht="15" hidden="false" customHeight="false" outlineLevel="0" collapsed="false">
      <c r="A42" s="91" t="s">
        <v>128</v>
      </c>
      <c r="B42" s="95"/>
      <c r="C42" s="95"/>
    </row>
    <row r="43" customFormat="false" ht="15" hidden="false" customHeight="false" outlineLevel="0" collapsed="false">
      <c r="A43" s="92" t="s">
        <v>304</v>
      </c>
      <c r="B43" s="94"/>
      <c r="C43" s="94"/>
    </row>
    <row r="44" customFormat="false" ht="15" hidden="false" customHeight="false" outlineLevel="0" collapsed="false">
      <c r="A44" s="92" t="s">
        <v>132</v>
      </c>
      <c r="B44" s="94"/>
      <c r="C44" s="94"/>
    </row>
    <row r="45" customFormat="false" ht="15" hidden="false" customHeight="false" outlineLevel="0" collapsed="false">
      <c r="A45" s="92" t="s">
        <v>134</v>
      </c>
      <c r="B45" s="88" t="s">
        <v>134</v>
      </c>
      <c r="C45" s="88" t="s">
        <v>134</v>
      </c>
    </row>
    <row r="46" customFormat="false" ht="15" hidden="false" customHeight="false" outlineLevel="0" collapsed="false">
      <c r="A46" s="92" t="s">
        <v>137</v>
      </c>
      <c r="B46" s="88" t="s">
        <v>137</v>
      </c>
      <c r="C46" s="88" t="s">
        <v>137</v>
      </c>
    </row>
    <row r="47" customFormat="false" ht="15" hidden="false" customHeight="false" outlineLevel="0" collapsed="false">
      <c r="A47" s="91" t="s">
        <v>140</v>
      </c>
      <c r="B47" s="88" t="s">
        <v>140</v>
      </c>
      <c r="C47" s="88" t="s">
        <v>140</v>
      </c>
    </row>
    <row r="48" customFormat="false" ht="15" hidden="false" customHeight="false" outlineLevel="0" collapsed="false">
      <c r="A48" s="92" t="s">
        <v>19</v>
      </c>
      <c r="B48" s="88" t="s">
        <v>274</v>
      </c>
      <c r="C48" s="88" t="s">
        <v>274</v>
      </c>
    </row>
    <row r="49" customFormat="false" ht="15" hidden="false" customHeight="false" outlineLevel="0" collapsed="false">
      <c r="A49" s="91" t="s">
        <v>142</v>
      </c>
      <c r="B49" s="95"/>
      <c r="C49" s="95"/>
    </row>
    <row r="50" customFormat="false" ht="15" hidden="false" customHeight="false" outlineLevel="0" collapsed="false">
      <c r="A50" s="91" t="s">
        <v>145</v>
      </c>
      <c r="B50" s="95"/>
      <c r="C50" s="95"/>
    </row>
    <row r="51" customFormat="false" ht="15" hidden="false" customHeight="false" outlineLevel="0" collapsed="false">
      <c r="A51" s="92" t="s">
        <v>147</v>
      </c>
      <c r="B51" s="88" t="s">
        <v>147</v>
      </c>
      <c r="C51" s="88" t="s">
        <v>147</v>
      </c>
    </row>
    <row r="52" customFormat="false" ht="16.5" hidden="false" customHeight="false" outlineLevel="0" collapsed="false">
      <c r="A52" s="96" t="s">
        <v>149</v>
      </c>
      <c r="B52" s="88" t="s">
        <v>149</v>
      </c>
      <c r="C52" s="88" t="s">
        <v>149</v>
      </c>
    </row>
    <row r="53" customFormat="false" ht="15" hidden="false" customHeight="false" outlineLevel="0" collapsed="false">
      <c r="A53" s="91" t="s">
        <v>152</v>
      </c>
      <c r="B53" s="88" t="s">
        <v>152</v>
      </c>
      <c r="C53" s="88" t="s">
        <v>152</v>
      </c>
    </row>
    <row r="54" customFormat="false" ht="15" hidden="false" customHeight="false" outlineLevel="0" collapsed="false">
      <c r="A54" s="92" t="s">
        <v>154</v>
      </c>
      <c r="B54" s="88" t="s">
        <v>154</v>
      </c>
      <c r="C54" s="88" t="s">
        <v>154</v>
      </c>
    </row>
    <row r="55" customFormat="false" ht="15" hidden="false" customHeight="false" outlineLevel="0" collapsed="false">
      <c r="A55" s="92" t="s">
        <v>157</v>
      </c>
      <c r="B55" s="94"/>
      <c r="C55" s="94"/>
    </row>
    <row r="56" customFormat="false" ht="15" hidden="false" customHeight="false" outlineLevel="0" collapsed="false">
      <c r="A56" s="92" t="s">
        <v>305</v>
      </c>
      <c r="B56" s="94"/>
      <c r="C56" s="94"/>
    </row>
    <row r="57" customFormat="false" ht="15" hidden="false" customHeight="false" outlineLevel="0" collapsed="false">
      <c r="A57" s="92" t="s">
        <v>162</v>
      </c>
      <c r="B57" s="88" t="s">
        <v>264</v>
      </c>
      <c r="C57" s="88" t="s">
        <v>264</v>
      </c>
    </row>
    <row r="58" customFormat="false" ht="15" hidden="false" customHeight="false" outlineLevel="0" collapsed="false">
      <c r="A58" s="92" t="s">
        <v>164</v>
      </c>
      <c r="B58" s="88" t="s">
        <v>265</v>
      </c>
      <c r="C58" s="88" t="s">
        <v>265</v>
      </c>
    </row>
    <row r="59" customFormat="false" ht="16.5" hidden="false" customHeight="false" outlineLevel="0" collapsed="false">
      <c r="A59" s="97" t="s">
        <v>306</v>
      </c>
      <c r="B59" s="88" t="s">
        <v>268</v>
      </c>
      <c r="C59" s="88" t="s">
        <v>268</v>
      </c>
    </row>
    <row r="60" customFormat="false" ht="15" hidden="false" customHeight="false" outlineLevel="0" collapsed="false">
      <c r="A60" s="91" t="s">
        <v>307</v>
      </c>
      <c r="B60" s="88" t="s">
        <v>269</v>
      </c>
      <c r="C60" s="88" t="s">
        <v>269</v>
      </c>
    </row>
    <row r="61" customFormat="false" ht="15" hidden="false" customHeight="false" outlineLevel="0" collapsed="false">
      <c r="A61" s="92" t="s">
        <v>308</v>
      </c>
      <c r="B61" s="88" t="s">
        <v>296</v>
      </c>
      <c r="C61" s="88" t="s">
        <v>296</v>
      </c>
    </row>
    <row r="62" customFormat="false" ht="15" hidden="false" customHeight="false" outlineLevel="0" collapsed="false">
      <c r="A62" s="92" t="s">
        <v>174</v>
      </c>
      <c r="B62" s="88" t="s">
        <v>282</v>
      </c>
      <c r="C62" s="88" t="s">
        <v>282</v>
      </c>
    </row>
    <row r="63" customFormat="false" ht="15" hidden="false" customHeight="false" outlineLevel="0" collapsed="false">
      <c r="A63" s="92" t="s">
        <v>309</v>
      </c>
      <c r="B63" s="94"/>
      <c r="C63" s="94"/>
    </row>
    <row r="64" customFormat="false" ht="15" hidden="false" customHeight="false" outlineLevel="0" collapsed="false">
      <c r="A64" s="91" t="s">
        <v>179</v>
      </c>
      <c r="B64" s="88" t="s">
        <v>270</v>
      </c>
      <c r="C64" s="88" t="s">
        <v>270</v>
      </c>
    </row>
    <row r="65" customFormat="false" ht="16.5" hidden="false" customHeight="false" outlineLevel="0" collapsed="false">
      <c r="A65" s="97" t="s">
        <v>310</v>
      </c>
      <c r="B65" s="88" t="s">
        <v>271</v>
      </c>
      <c r="C65" s="88" t="s">
        <v>271</v>
      </c>
    </row>
    <row r="66" customFormat="false" ht="15" hidden="false" customHeight="false" outlineLevel="0" collapsed="false">
      <c r="A66" s="92" t="s">
        <v>272</v>
      </c>
      <c r="B66" s="88" t="s">
        <v>272</v>
      </c>
      <c r="C66" s="88" t="s">
        <v>272</v>
      </c>
    </row>
    <row r="67" customFormat="false" ht="15" hidden="false" customHeight="false" outlineLevel="0" collapsed="false">
      <c r="A67" s="92" t="s">
        <v>185</v>
      </c>
      <c r="B67" s="88" t="s">
        <v>277</v>
      </c>
      <c r="C67" s="88" t="s">
        <v>277</v>
      </c>
    </row>
    <row r="68" customFormat="false" ht="15" hidden="false" customHeight="false" outlineLevel="0" collapsed="false">
      <c r="A68" s="92" t="s">
        <v>311</v>
      </c>
      <c r="B68" s="94"/>
      <c r="C68" s="94"/>
    </row>
    <row r="69" customFormat="false" ht="15" hidden="false" customHeight="false" outlineLevel="0" collapsed="false">
      <c r="A69" s="92" t="s">
        <v>191</v>
      </c>
      <c r="B69" s="88" t="s">
        <v>279</v>
      </c>
      <c r="C69" s="88" t="s">
        <v>279</v>
      </c>
    </row>
    <row r="70" customFormat="false" ht="15" hidden="false" customHeight="false" outlineLevel="0" collapsed="false">
      <c r="A70" s="92" t="s">
        <v>193</v>
      </c>
      <c r="B70" s="88" t="s">
        <v>193</v>
      </c>
      <c r="C70" s="88" t="s">
        <v>193</v>
      </c>
    </row>
    <row r="71" customFormat="false" ht="15" hidden="false" customHeight="false" outlineLevel="0" collapsed="false">
      <c r="A71" s="92" t="s">
        <v>195</v>
      </c>
      <c r="B71" s="88" t="s">
        <v>195</v>
      </c>
      <c r="C71" s="88" t="s">
        <v>195</v>
      </c>
    </row>
    <row r="72" customFormat="false" ht="15" hidden="false" customHeight="false" outlineLevel="0" collapsed="false">
      <c r="A72" s="92" t="s">
        <v>197</v>
      </c>
      <c r="B72" s="88" t="s">
        <v>197</v>
      </c>
      <c r="C72" s="88" t="s">
        <v>197</v>
      </c>
    </row>
    <row r="73" customFormat="false" ht="15" hidden="false" customHeight="false" outlineLevel="0" collapsed="false">
      <c r="A73" s="92" t="s">
        <v>200</v>
      </c>
      <c r="B73" s="94"/>
      <c r="C73" s="94"/>
    </row>
    <row r="74" customFormat="false" ht="15" hidden="false" customHeight="false" outlineLevel="0" collapsed="false">
      <c r="A74" s="91" t="s">
        <v>202</v>
      </c>
      <c r="B74" s="88" t="s">
        <v>202</v>
      </c>
      <c r="C74" s="88" t="s">
        <v>202</v>
      </c>
    </row>
    <row r="75" customFormat="false" ht="15" hidden="false" customHeight="false" outlineLevel="0" collapsed="false">
      <c r="A75" s="91" t="s">
        <v>204</v>
      </c>
      <c r="B75" s="88" t="s">
        <v>281</v>
      </c>
      <c r="C75" s="88" t="s">
        <v>281</v>
      </c>
    </row>
    <row r="76" customFormat="false" ht="15" hidden="false" customHeight="false" outlineLevel="0" collapsed="false">
      <c r="A76" s="92" t="s">
        <v>206</v>
      </c>
      <c r="B76" s="88" t="s">
        <v>285</v>
      </c>
      <c r="C76" s="88" t="s">
        <v>285</v>
      </c>
    </row>
    <row r="77" customFormat="false" ht="15" hidden="false" customHeight="false" outlineLevel="0" collapsed="false">
      <c r="A77" s="92" t="s">
        <v>208</v>
      </c>
      <c r="B77" s="88" t="s">
        <v>208</v>
      </c>
      <c r="C77" s="88" t="s">
        <v>208</v>
      </c>
    </row>
    <row r="78" customFormat="false" ht="15" hidden="false" customHeight="false" outlineLevel="0" collapsed="false">
      <c r="A78" s="92" t="s">
        <v>211</v>
      </c>
      <c r="B78" s="88" t="s">
        <v>211</v>
      </c>
      <c r="C78" s="88" t="s">
        <v>211</v>
      </c>
    </row>
    <row r="79" customFormat="false" ht="15" hidden="false" customHeight="false" outlineLevel="0" collapsed="false">
      <c r="A79" s="92" t="s">
        <v>213</v>
      </c>
      <c r="B79" s="88" t="s">
        <v>288</v>
      </c>
      <c r="C79" s="88" t="s">
        <v>288</v>
      </c>
    </row>
    <row r="80" customFormat="false" ht="15" hidden="false" customHeight="false" outlineLevel="0" collapsed="false">
      <c r="A80" s="92" t="s">
        <v>216</v>
      </c>
      <c r="B80" s="88" t="s">
        <v>289</v>
      </c>
      <c r="C80" s="88" t="s">
        <v>289</v>
      </c>
    </row>
    <row r="81" customFormat="false" ht="15" hidden="false" customHeight="false" outlineLevel="0" collapsed="false">
      <c r="A81" s="92" t="s">
        <v>312</v>
      </c>
      <c r="B81" s="94"/>
      <c r="C81" s="94"/>
    </row>
    <row r="82" customFormat="false" ht="15" hidden="false" customHeight="false" outlineLevel="0" collapsed="false">
      <c r="A82" s="92" t="s">
        <v>222</v>
      </c>
      <c r="B82" s="88" t="s">
        <v>222</v>
      </c>
      <c r="C82" s="88" t="s">
        <v>222</v>
      </c>
    </row>
    <row r="83" customFormat="false" ht="15" hidden="false" customHeight="false" outlineLevel="0" collapsed="false">
      <c r="A83" s="92" t="s">
        <v>224</v>
      </c>
      <c r="B83" s="88" t="s">
        <v>224</v>
      </c>
      <c r="C83" s="88" t="s">
        <v>224</v>
      </c>
    </row>
    <row r="84" customFormat="false" ht="15" hidden="false" customHeight="false" outlineLevel="0" collapsed="false">
      <c r="A84" s="91" t="s">
        <v>227</v>
      </c>
      <c r="B84" s="88" t="s">
        <v>227</v>
      </c>
      <c r="C84" s="88" t="s">
        <v>227</v>
      </c>
    </row>
    <row r="85" customFormat="false" ht="15" hidden="false" customHeight="false" outlineLevel="0" collapsed="false">
      <c r="A85" s="92" t="s">
        <v>230</v>
      </c>
      <c r="B85" s="94"/>
      <c r="C85" s="94"/>
    </row>
    <row r="86" customFormat="false" ht="15" hidden="false" customHeight="false" outlineLevel="0" collapsed="false">
      <c r="A86" s="92" t="s">
        <v>232</v>
      </c>
      <c r="B86" s="88" t="s">
        <v>232</v>
      </c>
      <c r="C86" s="88" t="s">
        <v>232</v>
      </c>
    </row>
    <row r="87" customFormat="false" ht="15" hidden="false" customHeight="false" outlineLevel="0" collapsed="false">
      <c r="A87" s="92" t="s">
        <v>234</v>
      </c>
      <c r="B87" s="88" t="s">
        <v>234</v>
      </c>
      <c r="C87" s="88" t="s">
        <v>234</v>
      </c>
    </row>
    <row r="88" customFormat="false" ht="15" hidden="false" customHeight="false" outlineLevel="0" collapsed="false">
      <c r="A88" s="91" t="s">
        <v>236</v>
      </c>
      <c r="B88" s="88" t="s">
        <v>236</v>
      </c>
      <c r="C88" s="88" t="s">
        <v>236</v>
      </c>
    </row>
    <row r="89" customFormat="false" ht="15" hidden="false" customHeight="false" outlineLevel="0" collapsed="false">
      <c r="A89" s="92" t="s">
        <v>238</v>
      </c>
      <c r="B89" s="88" t="s">
        <v>238</v>
      </c>
      <c r="C89" s="88" t="s">
        <v>238</v>
      </c>
    </row>
    <row r="90" customFormat="false" ht="15" hidden="false" customHeight="false" outlineLevel="0" collapsed="false">
      <c r="A90" s="91" t="s">
        <v>241</v>
      </c>
      <c r="B90" s="88" t="s">
        <v>241</v>
      </c>
      <c r="C90" s="88" t="s">
        <v>241</v>
      </c>
    </row>
    <row r="91" customFormat="false" ht="15" hidden="false" customHeight="false" outlineLevel="0" collapsed="false">
      <c r="A91" s="92" t="s">
        <v>243</v>
      </c>
      <c r="B91" s="88" t="s">
        <v>243</v>
      </c>
      <c r="C91" s="88" t="s">
        <v>243</v>
      </c>
    </row>
    <row r="92" customFormat="false" ht="15" hidden="false" customHeight="false" outlineLevel="0" collapsed="false">
      <c r="A92" s="92" t="s">
        <v>313</v>
      </c>
      <c r="B92" s="94"/>
      <c r="C92" s="94"/>
    </row>
    <row r="93" customFormat="false" ht="15" hidden="false" customHeight="false" outlineLevel="0" collapsed="false">
      <c r="A93" s="91" t="s">
        <v>249</v>
      </c>
      <c r="B93" s="88" t="s">
        <v>249</v>
      </c>
      <c r="C93" s="88" t="s">
        <v>249</v>
      </c>
    </row>
    <row r="94" customFormat="false" ht="15.75" hidden="false" customHeight="false" outlineLevel="0" collapsed="false">
      <c r="A94" s="98" t="s">
        <v>252</v>
      </c>
      <c r="B94" s="88" t="s">
        <v>252</v>
      </c>
      <c r="C94" s="88" t="s">
        <v>252</v>
      </c>
    </row>
    <row r="97" customFormat="false" ht="15" hidden="false" customHeight="false" outlineLevel="0" collapsed="false">
      <c r="B97" s="87" t="s">
        <v>314</v>
      </c>
      <c r="C97" s="87" t="s">
        <v>315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O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1:X6"/>
    </sheetView>
  </sheetViews>
  <sheetFormatPr defaultColWidth="9.1484375" defaultRowHeight="12.75" zeroHeight="false" outlineLevelRow="0" outlineLevelCol="0"/>
  <cols>
    <col collapsed="false" customWidth="true" hidden="false" outlineLevel="0" max="1" min="1" style="99" width="26.57"/>
    <col collapsed="false" customWidth="true" hidden="false" outlineLevel="0" max="2" min="2" style="99" width="32.86"/>
    <col collapsed="false" customWidth="true" hidden="false" outlineLevel="0" max="3" min="3" style="99" width="48.86"/>
    <col collapsed="false" customWidth="true" hidden="false" outlineLevel="0" max="67" min="4" style="99" width="11.43"/>
    <col collapsed="false" customWidth="true" hidden="false" outlineLevel="0" max="96" min="68" style="99" width="20.71"/>
    <col collapsed="false" customWidth="false" hidden="false" outlineLevel="0" max="253" min="97" style="99" width="9.14"/>
    <col collapsed="false" customWidth="true" hidden="false" outlineLevel="0" max="254" min="254" style="99" width="20.42"/>
    <col collapsed="false" customWidth="true" hidden="false" outlineLevel="0" max="256" min="255" style="99" width="20.71"/>
    <col collapsed="false" customWidth="true" hidden="false" outlineLevel="0" max="257" min="257" style="99" width="26.57"/>
    <col collapsed="false" customWidth="true" hidden="false" outlineLevel="0" max="323" min="258" style="99" width="11.43"/>
    <col collapsed="false" customWidth="true" hidden="false" outlineLevel="0" max="352" min="324" style="99" width="20.71"/>
    <col collapsed="false" customWidth="false" hidden="false" outlineLevel="0" max="509" min="353" style="99" width="9.14"/>
    <col collapsed="false" customWidth="true" hidden="false" outlineLevel="0" max="510" min="510" style="99" width="20.42"/>
    <col collapsed="false" customWidth="true" hidden="false" outlineLevel="0" max="512" min="511" style="99" width="20.71"/>
    <col collapsed="false" customWidth="true" hidden="false" outlineLevel="0" max="513" min="513" style="99" width="26.57"/>
    <col collapsed="false" customWidth="true" hidden="false" outlineLevel="0" max="579" min="514" style="99" width="11.43"/>
    <col collapsed="false" customWidth="true" hidden="false" outlineLevel="0" max="608" min="580" style="99" width="20.71"/>
    <col collapsed="false" customWidth="false" hidden="false" outlineLevel="0" max="765" min="609" style="99" width="9.14"/>
    <col collapsed="false" customWidth="true" hidden="false" outlineLevel="0" max="766" min="766" style="99" width="20.42"/>
    <col collapsed="false" customWidth="true" hidden="false" outlineLevel="0" max="768" min="767" style="99" width="20.71"/>
    <col collapsed="false" customWidth="true" hidden="false" outlineLevel="0" max="769" min="769" style="99" width="26.57"/>
    <col collapsed="false" customWidth="true" hidden="false" outlineLevel="0" max="835" min="770" style="99" width="11.43"/>
    <col collapsed="false" customWidth="true" hidden="false" outlineLevel="0" max="864" min="836" style="99" width="20.71"/>
    <col collapsed="false" customWidth="false" hidden="false" outlineLevel="0" max="1021" min="865" style="99" width="9.14"/>
    <col collapsed="false" customWidth="true" hidden="false" outlineLevel="0" max="1022" min="1022" style="99" width="20.42"/>
    <col collapsed="false" customWidth="true" hidden="false" outlineLevel="0" max="1024" min="1023" style="99" width="20.71"/>
    <col collapsed="false" customWidth="true" hidden="false" outlineLevel="0" max="1025" min="1025" style="99" width="26.57"/>
    <col collapsed="false" customWidth="true" hidden="false" outlineLevel="0" max="1091" min="1026" style="99" width="11.43"/>
    <col collapsed="false" customWidth="true" hidden="false" outlineLevel="0" max="1120" min="1092" style="99" width="20.71"/>
    <col collapsed="false" customWidth="false" hidden="false" outlineLevel="0" max="1277" min="1121" style="99" width="9.14"/>
    <col collapsed="false" customWidth="true" hidden="false" outlineLevel="0" max="1278" min="1278" style="99" width="20.42"/>
    <col collapsed="false" customWidth="true" hidden="false" outlineLevel="0" max="1280" min="1279" style="99" width="20.71"/>
    <col collapsed="false" customWidth="true" hidden="false" outlineLevel="0" max="1281" min="1281" style="99" width="26.57"/>
    <col collapsed="false" customWidth="true" hidden="false" outlineLevel="0" max="1347" min="1282" style="99" width="11.43"/>
    <col collapsed="false" customWidth="true" hidden="false" outlineLevel="0" max="1376" min="1348" style="99" width="20.71"/>
    <col collapsed="false" customWidth="false" hidden="false" outlineLevel="0" max="1533" min="1377" style="99" width="9.14"/>
    <col collapsed="false" customWidth="true" hidden="false" outlineLevel="0" max="1534" min="1534" style="99" width="20.42"/>
    <col collapsed="false" customWidth="true" hidden="false" outlineLevel="0" max="1536" min="1535" style="99" width="20.71"/>
    <col collapsed="false" customWidth="true" hidden="false" outlineLevel="0" max="1537" min="1537" style="99" width="26.57"/>
    <col collapsed="false" customWidth="true" hidden="false" outlineLevel="0" max="1603" min="1538" style="99" width="11.43"/>
    <col collapsed="false" customWidth="true" hidden="false" outlineLevel="0" max="1632" min="1604" style="99" width="20.71"/>
    <col collapsed="false" customWidth="false" hidden="false" outlineLevel="0" max="1789" min="1633" style="99" width="9.14"/>
    <col collapsed="false" customWidth="true" hidden="false" outlineLevel="0" max="1790" min="1790" style="99" width="20.42"/>
    <col collapsed="false" customWidth="true" hidden="false" outlineLevel="0" max="1792" min="1791" style="99" width="20.71"/>
    <col collapsed="false" customWidth="true" hidden="false" outlineLevel="0" max="1793" min="1793" style="99" width="26.57"/>
    <col collapsed="false" customWidth="true" hidden="false" outlineLevel="0" max="1859" min="1794" style="99" width="11.43"/>
    <col collapsed="false" customWidth="true" hidden="false" outlineLevel="0" max="1888" min="1860" style="99" width="20.71"/>
    <col collapsed="false" customWidth="false" hidden="false" outlineLevel="0" max="2045" min="1889" style="99" width="9.14"/>
    <col collapsed="false" customWidth="true" hidden="false" outlineLevel="0" max="2046" min="2046" style="99" width="20.42"/>
    <col collapsed="false" customWidth="true" hidden="false" outlineLevel="0" max="2048" min="2047" style="99" width="20.71"/>
    <col collapsed="false" customWidth="true" hidden="false" outlineLevel="0" max="2049" min="2049" style="99" width="26.57"/>
    <col collapsed="false" customWidth="true" hidden="false" outlineLevel="0" max="2115" min="2050" style="99" width="11.43"/>
    <col collapsed="false" customWidth="true" hidden="false" outlineLevel="0" max="2144" min="2116" style="99" width="20.71"/>
    <col collapsed="false" customWidth="false" hidden="false" outlineLevel="0" max="2301" min="2145" style="99" width="9.14"/>
    <col collapsed="false" customWidth="true" hidden="false" outlineLevel="0" max="2302" min="2302" style="99" width="20.42"/>
    <col collapsed="false" customWidth="true" hidden="false" outlineLevel="0" max="2304" min="2303" style="99" width="20.71"/>
    <col collapsed="false" customWidth="true" hidden="false" outlineLevel="0" max="2305" min="2305" style="99" width="26.57"/>
    <col collapsed="false" customWidth="true" hidden="false" outlineLevel="0" max="2371" min="2306" style="99" width="11.43"/>
    <col collapsed="false" customWidth="true" hidden="false" outlineLevel="0" max="2400" min="2372" style="99" width="20.71"/>
    <col collapsed="false" customWidth="false" hidden="false" outlineLevel="0" max="2557" min="2401" style="99" width="9.14"/>
    <col collapsed="false" customWidth="true" hidden="false" outlineLevel="0" max="2558" min="2558" style="99" width="20.42"/>
    <col collapsed="false" customWidth="true" hidden="false" outlineLevel="0" max="2560" min="2559" style="99" width="20.71"/>
    <col collapsed="false" customWidth="true" hidden="false" outlineLevel="0" max="2561" min="2561" style="99" width="26.57"/>
    <col collapsed="false" customWidth="true" hidden="false" outlineLevel="0" max="2627" min="2562" style="99" width="11.43"/>
    <col collapsed="false" customWidth="true" hidden="false" outlineLevel="0" max="2656" min="2628" style="99" width="20.71"/>
    <col collapsed="false" customWidth="false" hidden="false" outlineLevel="0" max="2813" min="2657" style="99" width="9.14"/>
    <col collapsed="false" customWidth="true" hidden="false" outlineLevel="0" max="2814" min="2814" style="99" width="20.42"/>
    <col collapsed="false" customWidth="true" hidden="false" outlineLevel="0" max="2816" min="2815" style="99" width="20.71"/>
    <col collapsed="false" customWidth="true" hidden="false" outlineLevel="0" max="2817" min="2817" style="99" width="26.57"/>
    <col collapsed="false" customWidth="true" hidden="false" outlineLevel="0" max="2883" min="2818" style="99" width="11.43"/>
    <col collapsed="false" customWidth="true" hidden="false" outlineLevel="0" max="2912" min="2884" style="99" width="20.71"/>
    <col collapsed="false" customWidth="false" hidden="false" outlineLevel="0" max="3069" min="2913" style="99" width="9.14"/>
    <col collapsed="false" customWidth="true" hidden="false" outlineLevel="0" max="3070" min="3070" style="99" width="20.42"/>
    <col collapsed="false" customWidth="true" hidden="false" outlineLevel="0" max="3072" min="3071" style="99" width="20.71"/>
    <col collapsed="false" customWidth="true" hidden="false" outlineLevel="0" max="3073" min="3073" style="99" width="26.57"/>
    <col collapsed="false" customWidth="true" hidden="false" outlineLevel="0" max="3139" min="3074" style="99" width="11.43"/>
    <col collapsed="false" customWidth="true" hidden="false" outlineLevel="0" max="3168" min="3140" style="99" width="20.71"/>
    <col collapsed="false" customWidth="false" hidden="false" outlineLevel="0" max="3325" min="3169" style="99" width="9.14"/>
    <col collapsed="false" customWidth="true" hidden="false" outlineLevel="0" max="3326" min="3326" style="99" width="20.42"/>
    <col collapsed="false" customWidth="true" hidden="false" outlineLevel="0" max="3328" min="3327" style="99" width="20.71"/>
    <col collapsed="false" customWidth="true" hidden="false" outlineLevel="0" max="3329" min="3329" style="99" width="26.57"/>
    <col collapsed="false" customWidth="true" hidden="false" outlineLevel="0" max="3395" min="3330" style="99" width="11.43"/>
    <col collapsed="false" customWidth="true" hidden="false" outlineLevel="0" max="3424" min="3396" style="99" width="20.71"/>
    <col collapsed="false" customWidth="false" hidden="false" outlineLevel="0" max="3581" min="3425" style="99" width="9.14"/>
    <col collapsed="false" customWidth="true" hidden="false" outlineLevel="0" max="3582" min="3582" style="99" width="20.42"/>
    <col collapsed="false" customWidth="true" hidden="false" outlineLevel="0" max="3584" min="3583" style="99" width="20.71"/>
    <col collapsed="false" customWidth="true" hidden="false" outlineLevel="0" max="3585" min="3585" style="99" width="26.57"/>
    <col collapsed="false" customWidth="true" hidden="false" outlineLevel="0" max="3651" min="3586" style="99" width="11.43"/>
    <col collapsed="false" customWidth="true" hidden="false" outlineLevel="0" max="3680" min="3652" style="99" width="20.71"/>
    <col collapsed="false" customWidth="false" hidden="false" outlineLevel="0" max="3837" min="3681" style="99" width="9.14"/>
    <col collapsed="false" customWidth="true" hidden="false" outlineLevel="0" max="3838" min="3838" style="99" width="20.42"/>
    <col collapsed="false" customWidth="true" hidden="false" outlineLevel="0" max="3840" min="3839" style="99" width="20.71"/>
    <col collapsed="false" customWidth="true" hidden="false" outlineLevel="0" max="3841" min="3841" style="99" width="26.57"/>
    <col collapsed="false" customWidth="true" hidden="false" outlineLevel="0" max="3907" min="3842" style="99" width="11.43"/>
    <col collapsed="false" customWidth="true" hidden="false" outlineLevel="0" max="3936" min="3908" style="99" width="20.71"/>
    <col collapsed="false" customWidth="false" hidden="false" outlineLevel="0" max="4093" min="3937" style="99" width="9.14"/>
    <col collapsed="false" customWidth="true" hidden="false" outlineLevel="0" max="4094" min="4094" style="99" width="20.42"/>
    <col collapsed="false" customWidth="true" hidden="false" outlineLevel="0" max="4096" min="4095" style="99" width="20.71"/>
    <col collapsed="false" customWidth="true" hidden="false" outlineLevel="0" max="4097" min="4097" style="99" width="26.57"/>
    <col collapsed="false" customWidth="true" hidden="false" outlineLevel="0" max="4163" min="4098" style="99" width="11.43"/>
    <col collapsed="false" customWidth="true" hidden="false" outlineLevel="0" max="4192" min="4164" style="99" width="20.71"/>
    <col collapsed="false" customWidth="false" hidden="false" outlineLevel="0" max="4349" min="4193" style="99" width="9.14"/>
    <col collapsed="false" customWidth="true" hidden="false" outlineLevel="0" max="4350" min="4350" style="99" width="20.42"/>
    <col collapsed="false" customWidth="true" hidden="false" outlineLevel="0" max="4352" min="4351" style="99" width="20.71"/>
    <col collapsed="false" customWidth="true" hidden="false" outlineLevel="0" max="4353" min="4353" style="99" width="26.57"/>
    <col collapsed="false" customWidth="true" hidden="false" outlineLevel="0" max="4419" min="4354" style="99" width="11.43"/>
    <col collapsed="false" customWidth="true" hidden="false" outlineLevel="0" max="4448" min="4420" style="99" width="20.71"/>
    <col collapsed="false" customWidth="false" hidden="false" outlineLevel="0" max="4605" min="4449" style="99" width="9.14"/>
    <col collapsed="false" customWidth="true" hidden="false" outlineLevel="0" max="4606" min="4606" style="99" width="20.42"/>
    <col collapsed="false" customWidth="true" hidden="false" outlineLevel="0" max="4608" min="4607" style="99" width="20.71"/>
    <col collapsed="false" customWidth="true" hidden="false" outlineLevel="0" max="4609" min="4609" style="99" width="26.57"/>
    <col collapsed="false" customWidth="true" hidden="false" outlineLevel="0" max="4675" min="4610" style="99" width="11.43"/>
    <col collapsed="false" customWidth="true" hidden="false" outlineLevel="0" max="4704" min="4676" style="99" width="20.71"/>
    <col collapsed="false" customWidth="false" hidden="false" outlineLevel="0" max="4861" min="4705" style="99" width="9.14"/>
    <col collapsed="false" customWidth="true" hidden="false" outlineLevel="0" max="4862" min="4862" style="99" width="20.42"/>
    <col collapsed="false" customWidth="true" hidden="false" outlineLevel="0" max="4864" min="4863" style="99" width="20.71"/>
    <col collapsed="false" customWidth="true" hidden="false" outlineLevel="0" max="4865" min="4865" style="99" width="26.57"/>
    <col collapsed="false" customWidth="true" hidden="false" outlineLevel="0" max="4931" min="4866" style="99" width="11.43"/>
    <col collapsed="false" customWidth="true" hidden="false" outlineLevel="0" max="4960" min="4932" style="99" width="20.71"/>
    <col collapsed="false" customWidth="false" hidden="false" outlineLevel="0" max="5117" min="4961" style="99" width="9.14"/>
    <col collapsed="false" customWidth="true" hidden="false" outlineLevel="0" max="5118" min="5118" style="99" width="20.42"/>
    <col collapsed="false" customWidth="true" hidden="false" outlineLevel="0" max="5120" min="5119" style="99" width="20.71"/>
    <col collapsed="false" customWidth="true" hidden="false" outlineLevel="0" max="5121" min="5121" style="99" width="26.57"/>
    <col collapsed="false" customWidth="true" hidden="false" outlineLevel="0" max="5187" min="5122" style="99" width="11.43"/>
    <col collapsed="false" customWidth="true" hidden="false" outlineLevel="0" max="5216" min="5188" style="99" width="20.71"/>
    <col collapsed="false" customWidth="false" hidden="false" outlineLevel="0" max="5373" min="5217" style="99" width="9.14"/>
    <col collapsed="false" customWidth="true" hidden="false" outlineLevel="0" max="5374" min="5374" style="99" width="20.42"/>
    <col collapsed="false" customWidth="true" hidden="false" outlineLevel="0" max="5376" min="5375" style="99" width="20.71"/>
    <col collapsed="false" customWidth="true" hidden="false" outlineLevel="0" max="5377" min="5377" style="99" width="26.57"/>
    <col collapsed="false" customWidth="true" hidden="false" outlineLevel="0" max="5443" min="5378" style="99" width="11.43"/>
    <col collapsed="false" customWidth="true" hidden="false" outlineLevel="0" max="5472" min="5444" style="99" width="20.71"/>
    <col collapsed="false" customWidth="false" hidden="false" outlineLevel="0" max="5629" min="5473" style="99" width="9.14"/>
    <col collapsed="false" customWidth="true" hidden="false" outlineLevel="0" max="5630" min="5630" style="99" width="20.42"/>
    <col collapsed="false" customWidth="true" hidden="false" outlineLevel="0" max="5632" min="5631" style="99" width="20.71"/>
    <col collapsed="false" customWidth="true" hidden="false" outlineLevel="0" max="5633" min="5633" style="99" width="26.57"/>
    <col collapsed="false" customWidth="true" hidden="false" outlineLevel="0" max="5699" min="5634" style="99" width="11.43"/>
    <col collapsed="false" customWidth="true" hidden="false" outlineLevel="0" max="5728" min="5700" style="99" width="20.71"/>
    <col collapsed="false" customWidth="false" hidden="false" outlineLevel="0" max="5885" min="5729" style="99" width="9.14"/>
    <col collapsed="false" customWidth="true" hidden="false" outlineLevel="0" max="5886" min="5886" style="99" width="20.42"/>
    <col collapsed="false" customWidth="true" hidden="false" outlineLevel="0" max="5888" min="5887" style="99" width="20.71"/>
    <col collapsed="false" customWidth="true" hidden="false" outlineLevel="0" max="5889" min="5889" style="99" width="26.57"/>
    <col collapsed="false" customWidth="true" hidden="false" outlineLevel="0" max="5955" min="5890" style="99" width="11.43"/>
    <col collapsed="false" customWidth="true" hidden="false" outlineLevel="0" max="5984" min="5956" style="99" width="20.71"/>
    <col collapsed="false" customWidth="false" hidden="false" outlineLevel="0" max="6141" min="5985" style="99" width="9.14"/>
    <col collapsed="false" customWidth="true" hidden="false" outlineLevel="0" max="6142" min="6142" style="99" width="20.42"/>
    <col collapsed="false" customWidth="true" hidden="false" outlineLevel="0" max="6144" min="6143" style="99" width="20.71"/>
    <col collapsed="false" customWidth="true" hidden="false" outlineLevel="0" max="6145" min="6145" style="99" width="26.57"/>
    <col collapsed="false" customWidth="true" hidden="false" outlineLevel="0" max="6211" min="6146" style="99" width="11.43"/>
    <col collapsed="false" customWidth="true" hidden="false" outlineLevel="0" max="6240" min="6212" style="99" width="20.71"/>
    <col collapsed="false" customWidth="false" hidden="false" outlineLevel="0" max="6397" min="6241" style="99" width="9.14"/>
    <col collapsed="false" customWidth="true" hidden="false" outlineLevel="0" max="6398" min="6398" style="99" width="20.42"/>
    <col collapsed="false" customWidth="true" hidden="false" outlineLevel="0" max="6400" min="6399" style="99" width="20.71"/>
    <col collapsed="false" customWidth="true" hidden="false" outlineLevel="0" max="6401" min="6401" style="99" width="26.57"/>
    <col collapsed="false" customWidth="true" hidden="false" outlineLevel="0" max="6467" min="6402" style="99" width="11.43"/>
    <col collapsed="false" customWidth="true" hidden="false" outlineLevel="0" max="6496" min="6468" style="99" width="20.71"/>
    <col collapsed="false" customWidth="false" hidden="false" outlineLevel="0" max="6653" min="6497" style="99" width="9.14"/>
    <col collapsed="false" customWidth="true" hidden="false" outlineLevel="0" max="6654" min="6654" style="99" width="20.42"/>
    <col collapsed="false" customWidth="true" hidden="false" outlineLevel="0" max="6656" min="6655" style="99" width="20.71"/>
    <col collapsed="false" customWidth="true" hidden="false" outlineLevel="0" max="6657" min="6657" style="99" width="26.57"/>
    <col collapsed="false" customWidth="true" hidden="false" outlineLevel="0" max="6723" min="6658" style="99" width="11.43"/>
    <col collapsed="false" customWidth="true" hidden="false" outlineLevel="0" max="6752" min="6724" style="99" width="20.71"/>
    <col collapsed="false" customWidth="false" hidden="false" outlineLevel="0" max="6909" min="6753" style="99" width="9.14"/>
    <col collapsed="false" customWidth="true" hidden="false" outlineLevel="0" max="6910" min="6910" style="99" width="20.42"/>
    <col collapsed="false" customWidth="true" hidden="false" outlineLevel="0" max="6912" min="6911" style="99" width="20.71"/>
    <col collapsed="false" customWidth="true" hidden="false" outlineLevel="0" max="6913" min="6913" style="99" width="26.57"/>
    <col collapsed="false" customWidth="true" hidden="false" outlineLevel="0" max="6979" min="6914" style="99" width="11.43"/>
    <col collapsed="false" customWidth="true" hidden="false" outlineLevel="0" max="7008" min="6980" style="99" width="20.71"/>
    <col collapsed="false" customWidth="false" hidden="false" outlineLevel="0" max="7165" min="7009" style="99" width="9.14"/>
    <col collapsed="false" customWidth="true" hidden="false" outlineLevel="0" max="7166" min="7166" style="99" width="20.42"/>
    <col collapsed="false" customWidth="true" hidden="false" outlineLevel="0" max="7168" min="7167" style="99" width="20.71"/>
    <col collapsed="false" customWidth="true" hidden="false" outlineLevel="0" max="7169" min="7169" style="99" width="26.57"/>
    <col collapsed="false" customWidth="true" hidden="false" outlineLevel="0" max="7235" min="7170" style="99" width="11.43"/>
    <col collapsed="false" customWidth="true" hidden="false" outlineLevel="0" max="7264" min="7236" style="99" width="20.71"/>
    <col collapsed="false" customWidth="false" hidden="false" outlineLevel="0" max="7421" min="7265" style="99" width="9.14"/>
    <col collapsed="false" customWidth="true" hidden="false" outlineLevel="0" max="7422" min="7422" style="99" width="20.42"/>
    <col collapsed="false" customWidth="true" hidden="false" outlineLevel="0" max="7424" min="7423" style="99" width="20.71"/>
    <col collapsed="false" customWidth="true" hidden="false" outlineLevel="0" max="7425" min="7425" style="99" width="26.57"/>
    <col collapsed="false" customWidth="true" hidden="false" outlineLevel="0" max="7491" min="7426" style="99" width="11.43"/>
    <col collapsed="false" customWidth="true" hidden="false" outlineLevel="0" max="7520" min="7492" style="99" width="20.71"/>
    <col collapsed="false" customWidth="false" hidden="false" outlineLevel="0" max="7677" min="7521" style="99" width="9.14"/>
    <col collapsed="false" customWidth="true" hidden="false" outlineLevel="0" max="7678" min="7678" style="99" width="20.42"/>
    <col collapsed="false" customWidth="true" hidden="false" outlineLevel="0" max="7680" min="7679" style="99" width="20.71"/>
    <col collapsed="false" customWidth="true" hidden="false" outlineLevel="0" max="7681" min="7681" style="99" width="26.57"/>
    <col collapsed="false" customWidth="true" hidden="false" outlineLevel="0" max="7747" min="7682" style="99" width="11.43"/>
    <col collapsed="false" customWidth="true" hidden="false" outlineLevel="0" max="7776" min="7748" style="99" width="20.71"/>
    <col collapsed="false" customWidth="false" hidden="false" outlineLevel="0" max="7933" min="7777" style="99" width="9.14"/>
    <col collapsed="false" customWidth="true" hidden="false" outlineLevel="0" max="7934" min="7934" style="99" width="20.42"/>
    <col collapsed="false" customWidth="true" hidden="false" outlineLevel="0" max="7936" min="7935" style="99" width="20.71"/>
    <col collapsed="false" customWidth="true" hidden="false" outlineLevel="0" max="7937" min="7937" style="99" width="26.57"/>
    <col collapsed="false" customWidth="true" hidden="false" outlineLevel="0" max="8003" min="7938" style="99" width="11.43"/>
    <col collapsed="false" customWidth="true" hidden="false" outlineLevel="0" max="8032" min="8004" style="99" width="20.71"/>
    <col collapsed="false" customWidth="false" hidden="false" outlineLevel="0" max="8189" min="8033" style="99" width="9.14"/>
    <col collapsed="false" customWidth="true" hidden="false" outlineLevel="0" max="8190" min="8190" style="99" width="20.42"/>
    <col collapsed="false" customWidth="true" hidden="false" outlineLevel="0" max="8192" min="8191" style="99" width="20.71"/>
    <col collapsed="false" customWidth="true" hidden="false" outlineLevel="0" max="8193" min="8193" style="99" width="26.57"/>
    <col collapsed="false" customWidth="true" hidden="false" outlineLevel="0" max="8259" min="8194" style="99" width="11.43"/>
    <col collapsed="false" customWidth="true" hidden="false" outlineLevel="0" max="8288" min="8260" style="99" width="20.71"/>
    <col collapsed="false" customWidth="false" hidden="false" outlineLevel="0" max="8445" min="8289" style="99" width="9.14"/>
    <col collapsed="false" customWidth="true" hidden="false" outlineLevel="0" max="8446" min="8446" style="99" width="20.42"/>
    <col collapsed="false" customWidth="true" hidden="false" outlineLevel="0" max="8448" min="8447" style="99" width="20.71"/>
    <col collapsed="false" customWidth="true" hidden="false" outlineLevel="0" max="8449" min="8449" style="99" width="26.57"/>
    <col collapsed="false" customWidth="true" hidden="false" outlineLevel="0" max="8515" min="8450" style="99" width="11.43"/>
    <col collapsed="false" customWidth="true" hidden="false" outlineLevel="0" max="8544" min="8516" style="99" width="20.71"/>
    <col collapsed="false" customWidth="false" hidden="false" outlineLevel="0" max="8701" min="8545" style="99" width="9.14"/>
    <col collapsed="false" customWidth="true" hidden="false" outlineLevel="0" max="8702" min="8702" style="99" width="20.42"/>
    <col collapsed="false" customWidth="true" hidden="false" outlineLevel="0" max="8704" min="8703" style="99" width="20.71"/>
    <col collapsed="false" customWidth="true" hidden="false" outlineLevel="0" max="8705" min="8705" style="99" width="26.57"/>
    <col collapsed="false" customWidth="true" hidden="false" outlineLevel="0" max="8771" min="8706" style="99" width="11.43"/>
    <col collapsed="false" customWidth="true" hidden="false" outlineLevel="0" max="8800" min="8772" style="99" width="20.71"/>
    <col collapsed="false" customWidth="false" hidden="false" outlineLevel="0" max="8957" min="8801" style="99" width="9.14"/>
    <col collapsed="false" customWidth="true" hidden="false" outlineLevel="0" max="8958" min="8958" style="99" width="20.42"/>
    <col collapsed="false" customWidth="true" hidden="false" outlineLevel="0" max="8960" min="8959" style="99" width="20.71"/>
    <col collapsed="false" customWidth="true" hidden="false" outlineLevel="0" max="8961" min="8961" style="99" width="26.57"/>
    <col collapsed="false" customWidth="true" hidden="false" outlineLevel="0" max="9027" min="8962" style="99" width="11.43"/>
    <col collapsed="false" customWidth="true" hidden="false" outlineLevel="0" max="9056" min="9028" style="99" width="20.71"/>
    <col collapsed="false" customWidth="false" hidden="false" outlineLevel="0" max="9213" min="9057" style="99" width="9.14"/>
    <col collapsed="false" customWidth="true" hidden="false" outlineLevel="0" max="9214" min="9214" style="99" width="20.42"/>
    <col collapsed="false" customWidth="true" hidden="false" outlineLevel="0" max="9216" min="9215" style="99" width="20.71"/>
    <col collapsed="false" customWidth="true" hidden="false" outlineLevel="0" max="9217" min="9217" style="99" width="26.57"/>
    <col collapsed="false" customWidth="true" hidden="false" outlineLevel="0" max="9283" min="9218" style="99" width="11.43"/>
    <col collapsed="false" customWidth="true" hidden="false" outlineLevel="0" max="9312" min="9284" style="99" width="20.71"/>
    <col collapsed="false" customWidth="false" hidden="false" outlineLevel="0" max="9469" min="9313" style="99" width="9.14"/>
    <col collapsed="false" customWidth="true" hidden="false" outlineLevel="0" max="9470" min="9470" style="99" width="20.42"/>
    <col collapsed="false" customWidth="true" hidden="false" outlineLevel="0" max="9472" min="9471" style="99" width="20.71"/>
    <col collapsed="false" customWidth="true" hidden="false" outlineLevel="0" max="9473" min="9473" style="99" width="26.57"/>
    <col collapsed="false" customWidth="true" hidden="false" outlineLevel="0" max="9539" min="9474" style="99" width="11.43"/>
    <col collapsed="false" customWidth="true" hidden="false" outlineLevel="0" max="9568" min="9540" style="99" width="20.71"/>
    <col collapsed="false" customWidth="false" hidden="false" outlineLevel="0" max="9725" min="9569" style="99" width="9.14"/>
    <col collapsed="false" customWidth="true" hidden="false" outlineLevel="0" max="9726" min="9726" style="99" width="20.42"/>
    <col collapsed="false" customWidth="true" hidden="false" outlineLevel="0" max="9728" min="9727" style="99" width="20.71"/>
    <col collapsed="false" customWidth="true" hidden="false" outlineLevel="0" max="9729" min="9729" style="99" width="26.57"/>
    <col collapsed="false" customWidth="true" hidden="false" outlineLevel="0" max="9795" min="9730" style="99" width="11.43"/>
    <col collapsed="false" customWidth="true" hidden="false" outlineLevel="0" max="9824" min="9796" style="99" width="20.71"/>
    <col collapsed="false" customWidth="false" hidden="false" outlineLevel="0" max="9981" min="9825" style="99" width="9.14"/>
    <col collapsed="false" customWidth="true" hidden="false" outlineLevel="0" max="9982" min="9982" style="99" width="20.42"/>
    <col collapsed="false" customWidth="true" hidden="false" outlineLevel="0" max="9984" min="9983" style="99" width="20.71"/>
    <col collapsed="false" customWidth="true" hidden="false" outlineLevel="0" max="9985" min="9985" style="99" width="26.57"/>
    <col collapsed="false" customWidth="true" hidden="false" outlineLevel="0" max="10051" min="9986" style="99" width="11.43"/>
    <col collapsed="false" customWidth="true" hidden="false" outlineLevel="0" max="10080" min="10052" style="99" width="20.71"/>
    <col collapsed="false" customWidth="false" hidden="false" outlineLevel="0" max="10237" min="10081" style="99" width="9.14"/>
    <col collapsed="false" customWidth="true" hidden="false" outlineLevel="0" max="10238" min="10238" style="99" width="20.42"/>
    <col collapsed="false" customWidth="true" hidden="false" outlineLevel="0" max="10240" min="10239" style="99" width="20.71"/>
    <col collapsed="false" customWidth="true" hidden="false" outlineLevel="0" max="10241" min="10241" style="99" width="26.57"/>
    <col collapsed="false" customWidth="true" hidden="false" outlineLevel="0" max="10307" min="10242" style="99" width="11.43"/>
    <col collapsed="false" customWidth="true" hidden="false" outlineLevel="0" max="10336" min="10308" style="99" width="20.71"/>
    <col collapsed="false" customWidth="false" hidden="false" outlineLevel="0" max="10493" min="10337" style="99" width="9.14"/>
    <col collapsed="false" customWidth="true" hidden="false" outlineLevel="0" max="10494" min="10494" style="99" width="20.42"/>
    <col collapsed="false" customWidth="true" hidden="false" outlineLevel="0" max="10496" min="10495" style="99" width="20.71"/>
    <col collapsed="false" customWidth="true" hidden="false" outlineLevel="0" max="10497" min="10497" style="99" width="26.57"/>
    <col collapsed="false" customWidth="true" hidden="false" outlineLevel="0" max="10563" min="10498" style="99" width="11.43"/>
    <col collapsed="false" customWidth="true" hidden="false" outlineLevel="0" max="10592" min="10564" style="99" width="20.71"/>
    <col collapsed="false" customWidth="false" hidden="false" outlineLevel="0" max="10749" min="10593" style="99" width="9.14"/>
    <col collapsed="false" customWidth="true" hidden="false" outlineLevel="0" max="10750" min="10750" style="99" width="20.42"/>
    <col collapsed="false" customWidth="true" hidden="false" outlineLevel="0" max="10752" min="10751" style="99" width="20.71"/>
    <col collapsed="false" customWidth="true" hidden="false" outlineLevel="0" max="10753" min="10753" style="99" width="26.57"/>
    <col collapsed="false" customWidth="true" hidden="false" outlineLevel="0" max="10819" min="10754" style="99" width="11.43"/>
    <col collapsed="false" customWidth="true" hidden="false" outlineLevel="0" max="10848" min="10820" style="99" width="20.71"/>
    <col collapsed="false" customWidth="false" hidden="false" outlineLevel="0" max="11005" min="10849" style="99" width="9.14"/>
    <col collapsed="false" customWidth="true" hidden="false" outlineLevel="0" max="11006" min="11006" style="99" width="20.42"/>
    <col collapsed="false" customWidth="true" hidden="false" outlineLevel="0" max="11008" min="11007" style="99" width="20.71"/>
    <col collapsed="false" customWidth="true" hidden="false" outlineLevel="0" max="11009" min="11009" style="99" width="26.57"/>
    <col collapsed="false" customWidth="true" hidden="false" outlineLevel="0" max="11075" min="11010" style="99" width="11.43"/>
    <col collapsed="false" customWidth="true" hidden="false" outlineLevel="0" max="11104" min="11076" style="99" width="20.71"/>
    <col collapsed="false" customWidth="false" hidden="false" outlineLevel="0" max="11261" min="11105" style="99" width="9.14"/>
    <col collapsed="false" customWidth="true" hidden="false" outlineLevel="0" max="11262" min="11262" style="99" width="20.42"/>
    <col collapsed="false" customWidth="true" hidden="false" outlineLevel="0" max="11264" min="11263" style="99" width="20.71"/>
    <col collapsed="false" customWidth="true" hidden="false" outlineLevel="0" max="11265" min="11265" style="99" width="26.57"/>
    <col collapsed="false" customWidth="true" hidden="false" outlineLevel="0" max="11331" min="11266" style="99" width="11.43"/>
    <col collapsed="false" customWidth="true" hidden="false" outlineLevel="0" max="11360" min="11332" style="99" width="20.71"/>
    <col collapsed="false" customWidth="false" hidden="false" outlineLevel="0" max="11517" min="11361" style="99" width="9.14"/>
    <col collapsed="false" customWidth="true" hidden="false" outlineLevel="0" max="11518" min="11518" style="99" width="20.42"/>
    <col collapsed="false" customWidth="true" hidden="false" outlineLevel="0" max="11520" min="11519" style="99" width="20.71"/>
    <col collapsed="false" customWidth="true" hidden="false" outlineLevel="0" max="11521" min="11521" style="99" width="26.57"/>
    <col collapsed="false" customWidth="true" hidden="false" outlineLevel="0" max="11587" min="11522" style="99" width="11.43"/>
    <col collapsed="false" customWidth="true" hidden="false" outlineLevel="0" max="11616" min="11588" style="99" width="20.71"/>
    <col collapsed="false" customWidth="false" hidden="false" outlineLevel="0" max="11773" min="11617" style="99" width="9.14"/>
    <col collapsed="false" customWidth="true" hidden="false" outlineLevel="0" max="11774" min="11774" style="99" width="20.42"/>
    <col collapsed="false" customWidth="true" hidden="false" outlineLevel="0" max="11776" min="11775" style="99" width="20.71"/>
    <col collapsed="false" customWidth="true" hidden="false" outlineLevel="0" max="11777" min="11777" style="99" width="26.57"/>
    <col collapsed="false" customWidth="true" hidden="false" outlineLevel="0" max="11843" min="11778" style="99" width="11.43"/>
    <col collapsed="false" customWidth="true" hidden="false" outlineLevel="0" max="11872" min="11844" style="99" width="20.71"/>
    <col collapsed="false" customWidth="false" hidden="false" outlineLevel="0" max="12029" min="11873" style="99" width="9.14"/>
    <col collapsed="false" customWidth="true" hidden="false" outlineLevel="0" max="12030" min="12030" style="99" width="20.42"/>
    <col collapsed="false" customWidth="true" hidden="false" outlineLevel="0" max="12032" min="12031" style="99" width="20.71"/>
    <col collapsed="false" customWidth="true" hidden="false" outlineLevel="0" max="12033" min="12033" style="99" width="26.57"/>
    <col collapsed="false" customWidth="true" hidden="false" outlineLevel="0" max="12099" min="12034" style="99" width="11.43"/>
    <col collapsed="false" customWidth="true" hidden="false" outlineLevel="0" max="12128" min="12100" style="99" width="20.71"/>
    <col collapsed="false" customWidth="false" hidden="false" outlineLevel="0" max="12285" min="12129" style="99" width="9.14"/>
    <col collapsed="false" customWidth="true" hidden="false" outlineLevel="0" max="12286" min="12286" style="99" width="20.42"/>
    <col collapsed="false" customWidth="true" hidden="false" outlineLevel="0" max="12288" min="12287" style="99" width="20.71"/>
    <col collapsed="false" customWidth="true" hidden="false" outlineLevel="0" max="12289" min="12289" style="99" width="26.57"/>
    <col collapsed="false" customWidth="true" hidden="false" outlineLevel="0" max="12355" min="12290" style="99" width="11.43"/>
    <col collapsed="false" customWidth="true" hidden="false" outlineLevel="0" max="12384" min="12356" style="99" width="20.71"/>
    <col collapsed="false" customWidth="false" hidden="false" outlineLevel="0" max="12541" min="12385" style="99" width="9.14"/>
    <col collapsed="false" customWidth="true" hidden="false" outlineLevel="0" max="12542" min="12542" style="99" width="20.42"/>
    <col collapsed="false" customWidth="true" hidden="false" outlineLevel="0" max="12544" min="12543" style="99" width="20.71"/>
    <col collapsed="false" customWidth="true" hidden="false" outlineLevel="0" max="12545" min="12545" style="99" width="26.57"/>
    <col collapsed="false" customWidth="true" hidden="false" outlineLevel="0" max="12611" min="12546" style="99" width="11.43"/>
    <col collapsed="false" customWidth="true" hidden="false" outlineLevel="0" max="12640" min="12612" style="99" width="20.71"/>
    <col collapsed="false" customWidth="false" hidden="false" outlineLevel="0" max="12797" min="12641" style="99" width="9.14"/>
    <col collapsed="false" customWidth="true" hidden="false" outlineLevel="0" max="12798" min="12798" style="99" width="20.42"/>
    <col collapsed="false" customWidth="true" hidden="false" outlineLevel="0" max="12800" min="12799" style="99" width="20.71"/>
    <col collapsed="false" customWidth="true" hidden="false" outlineLevel="0" max="12801" min="12801" style="99" width="26.57"/>
    <col collapsed="false" customWidth="true" hidden="false" outlineLevel="0" max="12867" min="12802" style="99" width="11.43"/>
    <col collapsed="false" customWidth="true" hidden="false" outlineLevel="0" max="12896" min="12868" style="99" width="20.71"/>
    <col collapsed="false" customWidth="false" hidden="false" outlineLevel="0" max="13053" min="12897" style="99" width="9.14"/>
    <col collapsed="false" customWidth="true" hidden="false" outlineLevel="0" max="13054" min="13054" style="99" width="20.42"/>
    <col collapsed="false" customWidth="true" hidden="false" outlineLevel="0" max="13056" min="13055" style="99" width="20.71"/>
    <col collapsed="false" customWidth="true" hidden="false" outlineLevel="0" max="13057" min="13057" style="99" width="26.57"/>
    <col collapsed="false" customWidth="true" hidden="false" outlineLevel="0" max="13123" min="13058" style="99" width="11.43"/>
    <col collapsed="false" customWidth="true" hidden="false" outlineLevel="0" max="13152" min="13124" style="99" width="20.71"/>
    <col collapsed="false" customWidth="false" hidden="false" outlineLevel="0" max="13309" min="13153" style="99" width="9.14"/>
    <col collapsed="false" customWidth="true" hidden="false" outlineLevel="0" max="13310" min="13310" style="99" width="20.42"/>
    <col collapsed="false" customWidth="true" hidden="false" outlineLevel="0" max="13312" min="13311" style="99" width="20.71"/>
    <col collapsed="false" customWidth="true" hidden="false" outlineLevel="0" max="13313" min="13313" style="99" width="26.57"/>
    <col collapsed="false" customWidth="true" hidden="false" outlineLevel="0" max="13379" min="13314" style="99" width="11.43"/>
    <col collapsed="false" customWidth="true" hidden="false" outlineLevel="0" max="13408" min="13380" style="99" width="20.71"/>
    <col collapsed="false" customWidth="false" hidden="false" outlineLevel="0" max="13565" min="13409" style="99" width="9.14"/>
    <col collapsed="false" customWidth="true" hidden="false" outlineLevel="0" max="13566" min="13566" style="99" width="20.42"/>
    <col collapsed="false" customWidth="true" hidden="false" outlineLevel="0" max="13568" min="13567" style="99" width="20.71"/>
    <col collapsed="false" customWidth="true" hidden="false" outlineLevel="0" max="13569" min="13569" style="99" width="26.57"/>
    <col collapsed="false" customWidth="true" hidden="false" outlineLevel="0" max="13635" min="13570" style="99" width="11.43"/>
    <col collapsed="false" customWidth="true" hidden="false" outlineLevel="0" max="13664" min="13636" style="99" width="20.71"/>
    <col collapsed="false" customWidth="false" hidden="false" outlineLevel="0" max="13821" min="13665" style="99" width="9.14"/>
    <col collapsed="false" customWidth="true" hidden="false" outlineLevel="0" max="13822" min="13822" style="99" width="20.42"/>
    <col collapsed="false" customWidth="true" hidden="false" outlineLevel="0" max="13824" min="13823" style="99" width="20.71"/>
    <col collapsed="false" customWidth="true" hidden="false" outlineLevel="0" max="13825" min="13825" style="99" width="26.57"/>
    <col collapsed="false" customWidth="true" hidden="false" outlineLevel="0" max="13891" min="13826" style="99" width="11.43"/>
    <col collapsed="false" customWidth="true" hidden="false" outlineLevel="0" max="13920" min="13892" style="99" width="20.71"/>
    <col collapsed="false" customWidth="false" hidden="false" outlineLevel="0" max="14077" min="13921" style="99" width="9.14"/>
    <col collapsed="false" customWidth="true" hidden="false" outlineLevel="0" max="14078" min="14078" style="99" width="20.42"/>
    <col collapsed="false" customWidth="true" hidden="false" outlineLevel="0" max="14080" min="14079" style="99" width="20.71"/>
    <col collapsed="false" customWidth="true" hidden="false" outlineLevel="0" max="14081" min="14081" style="99" width="26.57"/>
    <col collapsed="false" customWidth="true" hidden="false" outlineLevel="0" max="14147" min="14082" style="99" width="11.43"/>
    <col collapsed="false" customWidth="true" hidden="false" outlineLevel="0" max="14176" min="14148" style="99" width="20.71"/>
    <col collapsed="false" customWidth="false" hidden="false" outlineLevel="0" max="14333" min="14177" style="99" width="9.14"/>
    <col collapsed="false" customWidth="true" hidden="false" outlineLevel="0" max="14334" min="14334" style="99" width="20.42"/>
    <col collapsed="false" customWidth="true" hidden="false" outlineLevel="0" max="14336" min="14335" style="99" width="20.71"/>
    <col collapsed="false" customWidth="true" hidden="false" outlineLevel="0" max="14337" min="14337" style="99" width="26.57"/>
    <col collapsed="false" customWidth="true" hidden="false" outlineLevel="0" max="14403" min="14338" style="99" width="11.43"/>
    <col collapsed="false" customWidth="true" hidden="false" outlineLevel="0" max="14432" min="14404" style="99" width="20.71"/>
    <col collapsed="false" customWidth="false" hidden="false" outlineLevel="0" max="14589" min="14433" style="99" width="9.14"/>
    <col collapsed="false" customWidth="true" hidden="false" outlineLevel="0" max="14590" min="14590" style="99" width="20.42"/>
    <col collapsed="false" customWidth="true" hidden="false" outlineLevel="0" max="14592" min="14591" style="99" width="20.71"/>
    <col collapsed="false" customWidth="true" hidden="false" outlineLevel="0" max="14593" min="14593" style="99" width="26.57"/>
    <col collapsed="false" customWidth="true" hidden="false" outlineLevel="0" max="14659" min="14594" style="99" width="11.43"/>
    <col collapsed="false" customWidth="true" hidden="false" outlineLevel="0" max="14688" min="14660" style="99" width="20.71"/>
    <col collapsed="false" customWidth="false" hidden="false" outlineLevel="0" max="14845" min="14689" style="99" width="9.14"/>
    <col collapsed="false" customWidth="true" hidden="false" outlineLevel="0" max="14846" min="14846" style="99" width="20.42"/>
    <col collapsed="false" customWidth="true" hidden="false" outlineLevel="0" max="14848" min="14847" style="99" width="20.71"/>
    <col collapsed="false" customWidth="true" hidden="false" outlineLevel="0" max="14849" min="14849" style="99" width="26.57"/>
    <col collapsed="false" customWidth="true" hidden="false" outlineLevel="0" max="14915" min="14850" style="99" width="11.43"/>
    <col collapsed="false" customWidth="true" hidden="false" outlineLevel="0" max="14944" min="14916" style="99" width="20.71"/>
    <col collapsed="false" customWidth="false" hidden="false" outlineLevel="0" max="15101" min="14945" style="99" width="9.14"/>
    <col collapsed="false" customWidth="true" hidden="false" outlineLevel="0" max="15102" min="15102" style="99" width="20.42"/>
    <col collapsed="false" customWidth="true" hidden="false" outlineLevel="0" max="15104" min="15103" style="99" width="20.71"/>
    <col collapsed="false" customWidth="true" hidden="false" outlineLevel="0" max="15105" min="15105" style="99" width="26.57"/>
    <col collapsed="false" customWidth="true" hidden="false" outlineLevel="0" max="15171" min="15106" style="99" width="11.43"/>
    <col collapsed="false" customWidth="true" hidden="false" outlineLevel="0" max="15200" min="15172" style="99" width="20.71"/>
    <col collapsed="false" customWidth="false" hidden="false" outlineLevel="0" max="15357" min="15201" style="99" width="9.14"/>
    <col collapsed="false" customWidth="true" hidden="false" outlineLevel="0" max="15358" min="15358" style="99" width="20.42"/>
    <col collapsed="false" customWidth="true" hidden="false" outlineLevel="0" max="15360" min="15359" style="99" width="20.71"/>
    <col collapsed="false" customWidth="true" hidden="false" outlineLevel="0" max="15361" min="15361" style="99" width="26.57"/>
    <col collapsed="false" customWidth="true" hidden="false" outlineLevel="0" max="15427" min="15362" style="99" width="11.43"/>
    <col collapsed="false" customWidth="true" hidden="false" outlineLevel="0" max="15456" min="15428" style="99" width="20.71"/>
    <col collapsed="false" customWidth="false" hidden="false" outlineLevel="0" max="15613" min="15457" style="99" width="9.14"/>
    <col collapsed="false" customWidth="true" hidden="false" outlineLevel="0" max="15614" min="15614" style="99" width="20.42"/>
    <col collapsed="false" customWidth="true" hidden="false" outlineLevel="0" max="15616" min="15615" style="99" width="20.71"/>
    <col collapsed="false" customWidth="true" hidden="false" outlineLevel="0" max="15617" min="15617" style="99" width="26.57"/>
    <col collapsed="false" customWidth="true" hidden="false" outlineLevel="0" max="15683" min="15618" style="99" width="11.43"/>
    <col collapsed="false" customWidth="true" hidden="false" outlineLevel="0" max="15712" min="15684" style="99" width="20.71"/>
    <col collapsed="false" customWidth="false" hidden="false" outlineLevel="0" max="15869" min="15713" style="99" width="9.14"/>
    <col collapsed="false" customWidth="true" hidden="false" outlineLevel="0" max="15870" min="15870" style="99" width="20.42"/>
    <col collapsed="false" customWidth="true" hidden="false" outlineLevel="0" max="15872" min="15871" style="99" width="20.71"/>
    <col collapsed="false" customWidth="true" hidden="false" outlineLevel="0" max="15873" min="15873" style="99" width="26.57"/>
    <col collapsed="false" customWidth="true" hidden="false" outlineLevel="0" max="15939" min="15874" style="99" width="11.43"/>
    <col collapsed="false" customWidth="true" hidden="false" outlineLevel="0" max="15968" min="15940" style="99" width="20.71"/>
    <col collapsed="false" customWidth="false" hidden="false" outlineLevel="0" max="16125" min="15969" style="99" width="9.14"/>
    <col collapsed="false" customWidth="true" hidden="false" outlineLevel="0" max="16126" min="16126" style="99" width="20.42"/>
    <col collapsed="false" customWidth="true" hidden="false" outlineLevel="0" max="16128" min="16127" style="99" width="20.71"/>
    <col collapsed="false" customWidth="true" hidden="false" outlineLevel="0" max="16129" min="16129" style="99" width="26.57"/>
    <col collapsed="false" customWidth="true" hidden="false" outlineLevel="0" max="16195" min="16130" style="99" width="11.43"/>
    <col collapsed="false" customWidth="true" hidden="false" outlineLevel="0" max="16224" min="16196" style="99" width="20.71"/>
    <col collapsed="false" customWidth="false" hidden="false" outlineLevel="0" max="16384" min="16225" style="99" width="9.14"/>
  </cols>
  <sheetData>
    <row r="1" s="101" customFormat="true" ht="12.75" hidden="false" customHeight="false" outlineLevel="0" collapsed="false">
      <c r="A1" s="100" t="s">
        <v>316</v>
      </c>
      <c r="B1" s="100" t="s">
        <v>257</v>
      </c>
      <c r="C1" s="100" t="s">
        <v>258</v>
      </c>
      <c r="D1" s="100" t="s">
        <v>256</v>
      </c>
      <c r="E1" s="100" t="s">
        <v>255</v>
      </c>
      <c r="F1" s="100" t="s">
        <v>35</v>
      </c>
      <c r="G1" s="100" t="s">
        <v>37</v>
      </c>
      <c r="H1" s="100" t="s">
        <v>39</v>
      </c>
      <c r="I1" s="100" t="s">
        <v>42</v>
      </c>
      <c r="J1" s="100" t="s">
        <v>259</v>
      </c>
      <c r="K1" s="100" t="s">
        <v>260</v>
      </c>
      <c r="L1" s="100" t="s">
        <v>53</v>
      </c>
      <c r="M1" s="100" t="s">
        <v>261</v>
      </c>
      <c r="N1" s="100" t="s">
        <v>262</v>
      </c>
      <c r="O1" s="100" t="s">
        <v>263</v>
      </c>
      <c r="P1" s="100" t="s">
        <v>264</v>
      </c>
      <c r="Q1" s="100" t="s">
        <v>265</v>
      </c>
      <c r="R1" s="100" t="s">
        <v>266</v>
      </c>
      <c r="S1" s="100" t="s">
        <v>267</v>
      </c>
      <c r="T1" s="100" t="s">
        <v>268</v>
      </c>
      <c r="U1" s="100" t="s">
        <v>269</v>
      </c>
      <c r="V1" s="100" t="s">
        <v>270</v>
      </c>
      <c r="W1" s="100" t="s">
        <v>134</v>
      </c>
      <c r="X1" s="100" t="s">
        <v>271</v>
      </c>
      <c r="Y1" s="100" t="s">
        <v>137</v>
      </c>
      <c r="Z1" s="100" t="s">
        <v>140</v>
      </c>
      <c r="AA1" s="100" t="s">
        <v>272</v>
      </c>
      <c r="AB1" s="100" t="s">
        <v>273</v>
      </c>
      <c r="AC1" s="100" t="s">
        <v>274</v>
      </c>
      <c r="AD1" s="100" t="s">
        <v>147</v>
      </c>
      <c r="AE1" s="100" t="s">
        <v>275</v>
      </c>
      <c r="AF1" s="100" t="s">
        <v>276</v>
      </c>
      <c r="AG1" s="100" t="s">
        <v>277</v>
      </c>
      <c r="AH1" s="100" t="s">
        <v>149</v>
      </c>
      <c r="AI1" s="100" t="s">
        <v>152</v>
      </c>
      <c r="AJ1" s="100" t="s">
        <v>278</v>
      </c>
      <c r="AK1" s="100" t="s">
        <v>154</v>
      </c>
      <c r="AL1" s="100" t="s">
        <v>279</v>
      </c>
      <c r="AM1" s="100" t="s">
        <v>193</v>
      </c>
      <c r="AN1" s="100" t="s">
        <v>195</v>
      </c>
      <c r="AO1" s="100" t="s">
        <v>197</v>
      </c>
      <c r="AP1" s="100" t="s">
        <v>280</v>
      </c>
      <c r="AQ1" s="100" t="s">
        <v>202</v>
      </c>
      <c r="AR1" s="100" t="s">
        <v>281</v>
      </c>
      <c r="AS1" s="100" t="s">
        <v>282</v>
      </c>
      <c r="AT1" s="100" t="s">
        <v>283</v>
      </c>
      <c r="AU1" s="100" t="s">
        <v>284</v>
      </c>
      <c r="AV1" s="100" t="s">
        <v>285</v>
      </c>
      <c r="AW1" s="100" t="s">
        <v>208</v>
      </c>
      <c r="AX1" s="100" t="s">
        <v>286</v>
      </c>
      <c r="AY1" s="100" t="s">
        <v>211</v>
      </c>
      <c r="AZ1" s="100" t="s">
        <v>287</v>
      </c>
      <c r="BA1" s="100" t="s">
        <v>288</v>
      </c>
      <c r="BB1" s="100" t="s">
        <v>289</v>
      </c>
      <c r="BC1" s="100" t="s">
        <v>222</v>
      </c>
      <c r="BD1" s="100" t="s">
        <v>224</v>
      </c>
      <c r="BE1" s="100" t="s">
        <v>227</v>
      </c>
      <c r="BF1" s="100" t="s">
        <v>290</v>
      </c>
      <c r="BG1" s="100" t="s">
        <v>291</v>
      </c>
      <c r="BH1" s="100" t="s">
        <v>232</v>
      </c>
      <c r="BI1" s="100" t="s">
        <v>234</v>
      </c>
      <c r="BJ1" s="100" t="s">
        <v>236</v>
      </c>
      <c r="BK1" s="100" t="s">
        <v>238</v>
      </c>
      <c r="BL1" s="100" t="s">
        <v>241</v>
      </c>
      <c r="BM1" s="100" t="s">
        <v>249</v>
      </c>
      <c r="BN1" s="100" t="s">
        <v>243</v>
      </c>
      <c r="BO1" s="100" t="s">
        <v>252</v>
      </c>
    </row>
    <row r="2" customFormat="false" ht="12.75" hidden="false" customHeight="false" outlineLevel="0" collapsed="false">
      <c r="A2" s="102" t="s">
        <v>317</v>
      </c>
      <c r="B2" s="102" t="n">
        <v>30</v>
      </c>
      <c r="C2" s="102" t="n">
        <v>16</v>
      </c>
      <c r="D2" s="102" t="n">
        <v>42</v>
      </c>
      <c r="E2" s="102" t="n">
        <v>21</v>
      </c>
      <c r="F2" s="102" t="n">
        <v>1</v>
      </c>
      <c r="G2" s="102" t="n">
        <v>5</v>
      </c>
      <c r="H2" s="102" t="n">
        <v>16</v>
      </c>
      <c r="I2" s="102" t="n">
        <v>4</v>
      </c>
      <c r="J2" s="102" t="n">
        <v>1</v>
      </c>
      <c r="K2" s="102" t="n">
        <v>4</v>
      </c>
      <c r="L2" s="102" t="n">
        <v>2</v>
      </c>
      <c r="M2" s="102" t="n">
        <v>7</v>
      </c>
      <c r="N2" s="102" t="n">
        <v>1</v>
      </c>
      <c r="O2" s="102" t="n">
        <v>5</v>
      </c>
      <c r="P2" s="102" t="n">
        <v>4</v>
      </c>
      <c r="Q2" s="102" t="n">
        <v>13</v>
      </c>
      <c r="R2" s="102" t="n">
        <v>2</v>
      </c>
      <c r="S2" s="102" t="n">
        <v>1</v>
      </c>
      <c r="T2" s="102" t="n">
        <v>41</v>
      </c>
      <c r="U2" s="102" t="n">
        <v>2</v>
      </c>
      <c r="V2" s="102" t="n">
        <v>11</v>
      </c>
      <c r="W2" s="102" t="n">
        <v>16</v>
      </c>
      <c r="X2" s="102" t="n">
        <v>1</v>
      </c>
      <c r="Y2" s="102" t="n">
        <v>3</v>
      </c>
      <c r="Z2" s="102" t="n">
        <v>76</v>
      </c>
      <c r="AA2" s="102" t="n">
        <v>29</v>
      </c>
      <c r="AB2" s="102" t="n">
        <v>11</v>
      </c>
      <c r="AC2" s="102" t="n">
        <v>1</v>
      </c>
      <c r="AD2" s="102" t="n">
        <v>1</v>
      </c>
      <c r="AE2" s="102" t="n">
        <v>1</v>
      </c>
      <c r="AF2" s="102" t="n">
        <v>31</v>
      </c>
      <c r="AG2" s="102" t="n">
        <v>5</v>
      </c>
      <c r="AH2" s="102" t="n">
        <v>7</v>
      </c>
      <c r="AI2" s="102" t="n">
        <v>2</v>
      </c>
      <c r="AJ2" s="102" t="n">
        <v>2</v>
      </c>
      <c r="AK2" s="102" t="n">
        <v>1</v>
      </c>
      <c r="AL2" s="102" t="n">
        <v>1</v>
      </c>
      <c r="AM2" s="102" t="n">
        <v>7</v>
      </c>
      <c r="AN2" s="102" t="n">
        <v>1</v>
      </c>
      <c r="AO2" s="102" t="n">
        <v>2</v>
      </c>
      <c r="AP2" s="102" t="n">
        <v>2</v>
      </c>
      <c r="AQ2" s="102" t="n">
        <v>1</v>
      </c>
      <c r="AR2" s="102" t="n">
        <v>1</v>
      </c>
      <c r="AS2" s="102" t="n">
        <v>3</v>
      </c>
      <c r="AT2" s="102" t="n">
        <v>6</v>
      </c>
      <c r="AU2" s="102" t="n">
        <v>3</v>
      </c>
      <c r="AV2" s="102" t="n">
        <v>81</v>
      </c>
      <c r="AW2" s="102" t="n">
        <v>6</v>
      </c>
      <c r="AX2" s="102" t="n">
        <v>9</v>
      </c>
      <c r="AY2" s="102" t="n">
        <v>52</v>
      </c>
      <c r="AZ2" s="102" t="n">
        <v>1</v>
      </c>
      <c r="BA2" s="102" t="n">
        <v>14</v>
      </c>
      <c r="BB2" s="102" t="n">
        <v>20</v>
      </c>
      <c r="BC2" s="102" t="n">
        <v>35</v>
      </c>
      <c r="BD2" s="102" t="n">
        <v>2</v>
      </c>
      <c r="BE2" s="102" t="n">
        <v>3</v>
      </c>
      <c r="BF2" s="102" t="n">
        <v>9</v>
      </c>
      <c r="BG2" s="102" t="n">
        <v>15</v>
      </c>
      <c r="BH2" s="102" t="n">
        <v>11</v>
      </c>
      <c r="BI2" s="102" t="n">
        <v>1</v>
      </c>
      <c r="BJ2" s="102" t="n">
        <v>36</v>
      </c>
      <c r="BK2" s="102" t="n">
        <v>41</v>
      </c>
      <c r="BL2" s="102" t="n">
        <v>5</v>
      </c>
      <c r="BM2" s="102" t="n">
        <v>35</v>
      </c>
      <c r="BN2" s="102" t="n">
        <v>2</v>
      </c>
      <c r="BO2" s="102" t="n">
        <v>16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95"/>
  <sheetViews>
    <sheetView showFormulas="false" showGridLines="true" showRowColHeaders="true" showZeros="true" rightToLeft="false" tabSelected="false" showOutlineSymbols="true" defaultGridColor="true" view="pageBreakPreview" topLeftCell="A55" colorId="64" zoomScale="100" zoomScaleNormal="100" zoomScalePageLayoutView="100" workbookViewId="0">
      <selection pane="topLeft" activeCell="F2" activeCellId="0" sqref="A1:X6"/>
    </sheetView>
  </sheetViews>
  <sheetFormatPr defaultColWidth="8.6796875" defaultRowHeight="15" zeroHeight="false" outlineLevelRow="0" outlineLevelCol="0"/>
  <cols>
    <col collapsed="false" customWidth="true" hidden="false" outlineLevel="0" max="2" min="2" style="87" width="65.42"/>
    <col collapsed="false" customWidth="true" hidden="true" outlineLevel="0" max="3" min="3" style="87" width="43.29"/>
    <col collapsed="false" customWidth="true" hidden="false" outlineLevel="0" max="4" min="4" style="87" width="20.71"/>
    <col collapsed="false" customWidth="true" hidden="true" outlineLevel="0" max="5" min="5" style="87" width="21.71"/>
    <col collapsed="false" customWidth="true" hidden="false" outlineLevel="0" max="7" min="7" style="87" width="95.14"/>
  </cols>
  <sheetData>
    <row r="1" customFormat="false" ht="105.75" hidden="false" customHeight="false" outlineLevel="0" collapsed="false">
      <c r="A1" s="103" t="s">
        <v>318</v>
      </c>
      <c r="B1" s="104" t="s">
        <v>319</v>
      </c>
      <c r="C1" s="104" t="s">
        <v>320</v>
      </c>
      <c r="D1" s="104" t="s">
        <v>321</v>
      </c>
      <c r="E1" s="104" t="s">
        <v>322</v>
      </c>
    </row>
    <row r="2" customFormat="false" ht="15.75" hidden="false" customHeight="false" outlineLevel="0" collapsed="false">
      <c r="A2" s="105" t="s">
        <v>323</v>
      </c>
      <c r="B2" s="106" t="s">
        <v>298</v>
      </c>
      <c r="C2" s="106" t="s">
        <v>324</v>
      </c>
      <c r="D2" s="107" t="n">
        <v>13.3</v>
      </c>
      <c r="E2" s="107" t="s">
        <v>325</v>
      </c>
      <c r="F2" s="87" t="n">
        <f aca="false">IF(MATCH(G2,B:B,0),1,2)</f>
        <v>1</v>
      </c>
      <c r="G2" s="108" t="s">
        <v>298</v>
      </c>
    </row>
    <row r="3" customFormat="false" ht="15.75" hidden="false" customHeight="false" outlineLevel="0" collapsed="false">
      <c r="A3" s="105" t="s">
        <v>326</v>
      </c>
      <c r="B3" s="106" t="s">
        <v>25</v>
      </c>
      <c r="C3" s="106" t="s">
        <v>327</v>
      </c>
      <c r="D3" s="107" t="n">
        <v>56.3</v>
      </c>
      <c r="E3" s="107" t="s">
        <v>325</v>
      </c>
      <c r="F3" s="87" t="n">
        <f aca="false">IF(MATCH(G3,B:B,0),1,2)</f>
        <v>1</v>
      </c>
      <c r="G3" s="109" t="s">
        <v>25</v>
      </c>
    </row>
    <row r="4" customFormat="false" ht="15.75" hidden="false" customHeight="false" outlineLevel="0" collapsed="false">
      <c r="A4" s="105" t="s">
        <v>328</v>
      </c>
      <c r="B4" s="106" t="s">
        <v>27</v>
      </c>
      <c r="C4" s="106" t="s">
        <v>329</v>
      </c>
      <c r="D4" s="107" t="s">
        <v>330</v>
      </c>
      <c r="E4" s="107"/>
      <c r="F4" s="87" t="n">
        <f aca="false">IF(MATCH(G4,B:B,0),1,2)</f>
        <v>1</v>
      </c>
      <c r="G4" s="109" t="s">
        <v>27</v>
      </c>
    </row>
    <row r="5" customFormat="false" ht="15.75" hidden="false" customHeight="false" outlineLevel="0" collapsed="false">
      <c r="A5" s="105" t="s">
        <v>331</v>
      </c>
      <c r="B5" s="106" t="s">
        <v>29</v>
      </c>
      <c r="C5" s="106" t="s">
        <v>332</v>
      </c>
      <c r="D5" s="107" t="n">
        <v>21.4</v>
      </c>
      <c r="E5" s="107" t="s">
        <v>325</v>
      </c>
      <c r="F5" s="87" t="n">
        <f aca="false">IF(MATCH(G5,B:B,0),1,2)</f>
        <v>1</v>
      </c>
      <c r="G5" s="110" t="s">
        <v>29</v>
      </c>
    </row>
    <row r="6" customFormat="false" ht="15.75" hidden="false" customHeight="false" outlineLevel="0" collapsed="false">
      <c r="A6" s="105" t="s">
        <v>333</v>
      </c>
      <c r="B6" s="106" t="s">
        <v>31</v>
      </c>
      <c r="C6" s="106" t="s">
        <v>334</v>
      </c>
      <c r="D6" s="107" t="n">
        <v>42.9</v>
      </c>
      <c r="E6" s="107" t="s">
        <v>325</v>
      </c>
      <c r="F6" s="87" t="n">
        <f aca="false">IF(MATCH(G6,B:B,0),1,2)</f>
        <v>1</v>
      </c>
      <c r="G6" s="109" t="s">
        <v>31</v>
      </c>
    </row>
    <row r="7" customFormat="false" ht="15.75" hidden="false" customHeight="false" outlineLevel="0" collapsed="false">
      <c r="A7" s="105" t="s">
        <v>335</v>
      </c>
      <c r="B7" s="106" t="s">
        <v>33</v>
      </c>
      <c r="C7" s="106" t="s">
        <v>336</v>
      </c>
      <c r="D7" s="107" t="s">
        <v>330</v>
      </c>
      <c r="E7" s="107"/>
      <c r="F7" s="87" t="n">
        <f aca="false">IF(MATCH(G7,B:B,0),1,2)</f>
        <v>1</v>
      </c>
      <c r="G7" s="109" t="s">
        <v>33</v>
      </c>
    </row>
    <row r="8" customFormat="false" ht="15.75" hidden="false" customHeight="false" outlineLevel="0" collapsed="false">
      <c r="A8" s="105" t="s">
        <v>337</v>
      </c>
      <c r="B8" s="106" t="s">
        <v>35</v>
      </c>
      <c r="C8" s="106" t="s">
        <v>338</v>
      </c>
      <c r="D8" s="107" t="n">
        <v>0</v>
      </c>
      <c r="E8" s="107" t="s">
        <v>325</v>
      </c>
      <c r="F8" s="87" t="n">
        <f aca="false">IF(MATCH(G8,B:B,0),1,2)</f>
        <v>1</v>
      </c>
      <c r="G8" s="109" t="s">
        <v>35</v>
      </c>
    </row>
    <row r="9" customFormat="false" ht="15.75" hidden="false" customHeight="false" outlineLevel="0" collapsed="false">
      <c r="A9" s="105" t="s">
        <v>339</v>
      </c>
      <c r="B9" s="106" t="s">
        <v>45</v>
      </c>
      <c r="C9" s="106" t="s">
        <v>340</v>
      </c>
      <c r="D9" s="107" t="s">
        <v>330</v>
      </c>
      <c r="E9" s="107"/>
      <c r="F9" s="87" t="n">
        <f aca="false">IF(MATCH(G9,B:B,0),1,2)</f>
        <v>1</v>
      </c>
      <c r="G9" s="109" t="s">
        <v>37</v>
      </c>
    </row>
    <row r="10" customFormat="false" ht="15.75" hidden="false" customHeight="false" outlineLevel="0" collapsed="false">
      <c r="A10" s="105" t="s">
        <v>341</v>
      </c>
      <c r="B10" s="106" t="s">
        <v>299</v>
      </c>
      <c r="C10" s="106" t="s">
        <v>342</v>
      </c>
      <c r="D10" s="107" t="s">
        <v>330</v>
      </c>
      <c r="E10" s="107"/>
      <c r="F10" s="87" t="n">
        <f aca="false">IF(MATCH(G10,B:B,0),1,2)</f>
        <v>1</v>
      </c>
      <c r="G10" s="109" t="s">
        <v>39</v>
      </c>
    </row>
    <row r="11" customFormat="false" ht="15.75" hidden="false" customHeight="false" outlineLevel="0" collapsed="false">
      <c r="A11" s="105" t="s">
        <v>343</v>
      </c>
      <c r="B11" s="106" t="s">
        <v>51</v>
      </c>
      <c r="C11" s="106" t="s">
        <v>344</v>
      </c>
      <c r="D11" s="107" t="n">
        <v>100</v>
      </c>
      <c r="E11" s="107" t="s">
        <v>325</v>
      </c>
      <c r="F11" s="87" t="n">
        <f aca="false">IF(MATCH(G11,B:B,0),1,2)</f>
        <v>1</v>
      </c>
      <c r="G11" s="109" t="s">
        <v>42</v>
      </c>
    </row>
    <row r="12" customFormat="false" ht="15.75" hidden="false" customHeight="false" outlineLevel="0" collapsed="false">
      <c r="A12" s="105" t="s">
        <v>345</v>
      </c>
      <c r="B12" s="106" t="s">
        <v>73</v>
      </c>
      <c r="C12" s="106" t="s">
        <v>346</v>
      </c>
      <c r="D12" s="107" t="s">
        <v>330</v>
      </c>
      <c r="E12" s="107"/>
      <c r="F12" s="87" t="n">
        <f aca="false">IF(MATCH(G12,B:B,0),1,2)</f>
        <v>1</v>
      </c>
      <c r="G12" s="110" t="s">
        <v>45</v>
      </c>
    </row>
    <row r="13" customFormat="false" ht="15.75" hidden="false" customHeight="false" outlineLevel="0" collapsed="false">
      <c r="A13" s="105" t="s">
        <v>347</v>
      </c>
      <c r="B13" s="106" t="s">
        <v>79</v>
      </c>
      <c r="C13" s="106" t="s">
        <v>348</v>
      </c>
      <c r="D13" s="107" t="s">
        <v>330</v>
      </c>
      <c r="E13" s="107"/>
      <c r="F13" s="87" t="n">
        <f aca="false">IF(MATCH(G13,B:B,0),1,2)</f>
        <v>1</v>
      </c>
      <c r="G13" s="109" t="s">
        <v>299</v>
      </c>
    </row>
    <row r="14" customFormat="false" ht="15.75" hidden="false" customHeight="false" outlineLevel="0" collapsed="false">
      <c r="A14" s="105" t="s">
        <v>349</v>
      </c>
      <c r="B14" s="106" t="s">
        <v>76</v>
      </c>
      <c r="C14" s="106" t="s">
        <v>350</v>
      </c>
      <c r="D14" s="107" t="n">
        <v>100</v>
      </c>
      <c r="E14" s="107" t="s">
        <v>325</v>
      </c>
      <c r="F14" s="87" t="n">
        <f aca="false">IF(MATCH(G14,B:B,0),1,2)</f>
        <v>1</v>
      </c>
      <c r="G14" s="110" t="s">
        <v>51</v>
      </c>
    </row>
    <row r="15" customFormat="false" ht="15.75" hidden="false" customHeight="false" outlineLevel="0" collapsed="false">
      <c r="A15" s="105" t="s">
        <v>351</v>
      </c>
      <c r="B15" s="106" t="s">
        <v>53</v>
      </c>
      <c r="C15" s="106" t="s">
        <v>352</v>
      </c>
      <c r="D15" s="107" t="n">
        <v>100</v>
      </c>
      <c r="E15" s="107" t="s">
        <v>325</v>
      </c>
      <c r="F15" s="87" t="n">
        <f aca="false">IF(MATCH(G15,B:B,0),1,2)</f>
        <v>1</v>
      </c>
      <c r="G15" s="111" t="s">
        <v>53</v>
      </c>
    </row>
    <row r="16" customFormat="false" ht="15.75" hidden="false" customHeight="false" outlineLevel="0" collapsed="false">
      <c r="A16" s="105" t="s">
        <v>353</v>
      </c>
      <c r="B16" s="106" t="s">
        <v>81</v>
      </c>
      <c r="C16" s="106" t="s">
        <v>354</v>
      </c>
      <c r="D16" s="107" t="n">
        <v>100</v>
      </c>
      <c r="E16" s="107" t="s">
        <v>325</v>
      </c>
      <c r="F16" s="87" t="n">
        <f aca="false">IF(MATCH(G16,B:B,0),1,2)</f>
        <v>1</v>
      </c>
      <c r="G16" s="110" t="s">
        <v>56</v>
      </c>
    </row>
    <row r="17" customFormat="false" ht="15.75" hidden="false" customHeight="false" outlineLevel="0" collapsed="false">
      <c r="A17" s="105" t="s">
        <v>355</v>
      </c>
      <c r="B17" s="106" t="s">
        <v>84</v>
      </c>
      <c r="C17" s="106" t="s">
        <v>356</v>
      </c>
      <c r="D17" s="107" t="s">
        <v>330</v>
      </c>
      <c r="E17" s="107"/>
      <c r="F17" s="87" t="n">
        <f aca="false">IF(MATCH(G17,B:B,0),1,2)</f>
        <v>1</v>
      </c>
      <c r="G17" s="109" t="s">
        <v>59</v>
      </c>
    </row>
    <row r="18" customFormat="false" ht="15.75" hidden="false" customHeight="false" outlineLevel="0" collapsed="false">
      <c r="A18" s="105" t="s">
        <v>357</v>
      </c>
      <c r="B18" s="106" t="s">
        <v>87</v>
      </c>
      <c r="C18" s="106" t="s">
        <v>358</v>
      </c>
      <c r="D18" s="107" t="n">
        <v>100</v>
      </c>
      <c r="E18" s="107" t="s">
        <v>325</v>
      </c>
      <c r="F18" s="87" t="n">
        <f aca="false">IF(MATCH(G18,B:B,0),1,2)</f>
        <v>1</v>
      </c>
      <c r="G18" s="110" t="s">
        <v>61</v>
      </c>
    </row>
    <row r="19" customFormat="false" ht="15.75" hidden="false" customHeight="false" outlineLevel="0" collapsed="false">
      <c r="A19" s="105" t="s">
        <v>359</v>
      </c>
      <c r="B19" s="106" t="s">
        <v>90</v>
      </c>
      <c r="C19" s="106" t="s">
        <v>360</v>
      </c>
      <c r="D19" s="107" t="n">
        <v>80</v>
      </c>
      <c r="E19" s="107" t="s">
        <v>325</v>
      </c>
      <c r="F19" s="87" t="n">
        <f aca="false">IF(MATCH(G19,B:B,0),1,2)</f>
        <v>1</v>
      </c>
      <c r="G19" s="110" t="s">
        <v>64</v>
      </c>
    </row>
    <row r="20" customFormat="false" ht="15.75" hidden="false" customHeight="false" outlineLevel="0" collapsed="false">
      <c r="A20" s="105" t="s">
        <v>361</v>
      </c>
      <c r="B20" s="106" t="s">
        <v>56</v>
      </c>
      <c r="C20" s="106" t="s">
        <v>362</v>
      </c>
      <c r="D20" s="107" t="s">
        <v>330</v>
      </c>
      <c r="E20" s="107"/>
      <c r="F20" s="87" t="n">
        <f aca="false">IF(MATCH(G20,B:B,0),1,2)</f>
        <v>1</v>
      </c>
      <c r="G20" s="110" t="s">
        <v>300</v>
      </c>
    </row>
    <row r="21" customFormat="false" ht="15.75" hidden="false" customHeight="false" outlineLevel="0" collapsed="false">
      <c r="A21" s="105" t="s">
        <v>363</v>
      </c>
      <c r="B21" s="106" t="s">
        <v>59</v>
      </c>
      <c r="C21" s="106" t="s">
        <v>364</v>
      </c>
      <c r="D21" s="107" t="s">
        <v>330</v>
      </c>
      <c r="E21" s="107"/>
      <c r="F21" s="87" t="n">
        <f aca="false">IF(MATCH(G21,B:B,0),1,2)</f>
        <v>1</v>
      </c>
      <c r="G21" s="106" t="s">
        <v>365</v>
      </c>
    </row>
    <row r="22" customFormat="false" ht="15.75" hidden="false" customHeight="false" outlineLevel="0" collapsed="false">
      <c r="A22" s="105" t="s">
        <v>366</v>
      </c>
      <c r="B22" s="106" t="s">
        <v>61</v>
      </c>
      <c r="C22" s="106" t="s">
        <v>367</v>
      </c>
      <c r="D22" s="107" t="n">
        <v>50</v>
      </c>
      <c r="E22" s="107" t="s">
        <v>325</v>
      </c>
      <c r="F22" s="87" t="n">
        <f aca="false">IF(MATCH(G22,B:B,0),1,2)</f>
        <v>1</v>
      </c>
      <c r="G22" s="109" t="s">
        <v>73</v>
      </c>
    </row>
    <row r="23" customFormat="false" ht="15.75" hidden="false" customHeight="false" outlineLevel="0" collapsed="false">
      <c r="A23" s="105" t="s">
        <v>368</v>
      </c>
      <c r="B23" s="106" t="s">
        <v>93</v>
      </c>
      <c r="C23" s="106" t="s">
        <v>369</v>
      </c>
      <c r="D23" s="107" t="n">
        <v>100</v>
      </c>
      <c r="E23" s="107" t="s">
        <v>325</v>
      </c>
      <c r="F23" s="87" t="n">
        <f aca="false">IF(MATCH(G23,B:B,0),1,2)</f>
        <v>1</v>
      </c>
      <c r="G23" s="109" t="s">
        <v>76</v>
      </c>
    </row>
    <row r="24" customFormat="false" ht="15.75" hidden="false" customHeight="false" outlineLevel="0" collapsed="false">
      <c r="A24" s="105" t="s">
        <v>370</v>
      </c>
      <c r="B24" s="106" t="s">
        <v>371</v>
      </c>
      <c r="C24" s="106" t="s">
        <v>372</v>
      </c>
      <c r="D24" s="107" t="n">
        <v>41.5</v>
      </c>
      <c r="E24" s="107" t="s">
        <v>325</v>
      </c>
      <c r="F24" s="87" t="n">
        <f aca="false">IF(MATCH(G24,B:B,0),1,2)</f>
        <v>1</v>
      </c>
      <c r="G24" s="110" t="s">
        <v>79</v>
      </c>
    </row>
    <row r="25" customFormat="false" ht="15.75" hidden="false" customHeight="false" outlineLevel="0" collapsed="false">
      <c r="A25" s="105" t="s">
        <v>373</v>
      </c>
      <c r="B25" s="106" t="s">
        <v>96</v>
      </c>
      <c r="C25" s="106" t="s">
        <v>374</v>
      </c>
      <c r="D25" s="107" t="s">
        <v>330</v>
      </c>
      <c r="E25" s="107"/>
      <c r="F25" s="87" t="n">
        <f aca="false">IF(MATCH(G25,B:B,0),1,2)</f>
        <v>1</v>
      </c>
      <c r="G25" s="109" t="s">
        <v>81</v>
      </c>
    </row>
    <row r="26" customFormat="false" ht="15.75" hidden="false" customHeight="false" outlineLevel="0" collapsed="false">
      <c r="A26" s="105" t="s">
        <v>375</v>
      </c>
      <c r="B26" s="106" t="s">
        <v>132</v>
      </c>
      <c r="C26" s="106" t="s">
        <v>376</v>
      </c>
      <c r="D26" s="107" t="s">
        <v>330</v>
      </c>
      <c r="E26" s="107"/>
      <c r="F26" s="87" t="n">
        <f aca="false">IF(MATCH(G26,B:B,0),1,2)</f>
        <v>1</v>
      </c>
      <c r="G26" s="109" t="s">
        <v>84</v>
      </c>
    </row>
    <row r="27" customFormat="false" ht="15.75" hidden="false" customHeight="false" outlineLevel="0" collapsed="false">
      <c r="A27" s="105" t="s">
        <v>377</v>
      </c>
      <c r="B27" s="106" t="s">
        <v>179</v>
      </c>
      <c r="C27" s="106" t="s">
        <v>378</v>
      </c>
      <c r="D27" s="107" t="n">
        <v>27.3</v>
      </c>
      <c r="E27" s="107" t="s">
        <v>325</v>
      </c>
      <c r="F27" s="87" t="n">
        <f aca="false">IF(MATCH(G27,B:B,0),1,2)</f>
        <v>1</v>
      </c>
      <c r="G27" s="109" t="s">
        <v>87</v>
      </c>
    </row>
    <row r="28" customFormat="false" ht="15.75" hidden="false" customHeight="false" outlineLevel="0" collapsed="false">
      <c r="A28" s="105" t="s">
        <v>379</v>
      </c>
      <c r="B28" s="106" t="s">
        <v>134</v>
      </c>
      <c r="C28" s="106" t="s">
        <v>380</v>
      </c>
      <c r="D28" s="107" t="n">
        <v>50</v>
      </c>
      <c r="E28" s="107" t="s">
        <v>325</v>
      </c>
      <c r="F28" s="87" t="n">
        <f aca="false">IF(MATCH(G28,B:B,0),1,2)</f>
        <v>1</v>
      </c>
      <c r="G28" s="110" t="s">
        <v>90</v>
      </c>
    </row>
    <row r="29" customFormat="false" ht="15.75" hidden="false" customHeight="false" outlineLevel="0" collapsed="false">
      <c r="A29" s="105" t="s">
        <v>381</v>
      </c>
      <c r="B29" s="106" t="s">
        <v>137</v>
      </c>
      <c r="C29" s="106" t="s">
        <v>382</v>
      </c>
      <c r="D29" s="107" t="n">
        <v>66.7</v>
      </c>
      <c r="E29" s="107" t="s">
        <v>325</v>
      </c>
      <c r="F29" s="87" t="n">
        <f aca="false">IF(MATCH(G29,B:B,0),1,2)</f>
        <v>1</v>
      </c>
      <c r="G29" s="110" t="s">
        <v>93</v>
      </c>
    </row>
    <row r="30" customFormat="false" ht="15.75" hidden="false" customHeight="false" outlineLevel="0" collapsed="false">
      <c r="A30" s="105" t="s">
        <v>383</v>
      </c>
      <c r="B30" s="106" t="s">
        <v>384</v>
      </c>
      <c r="C30" s="106" t="s">
        <v>385</v>
      </c>
      <c r="D30" s="107" t="n">
        <v>0</v>
      </c>
      <c r="E30" s="107" t="s">
        <v>325</v>
      </c>
      <c r="F30" s="87" t="n">
        <f aca="false">IF(MATCH(G30,B:B,0),1,2)</f>
        <v>1</v>
      </c>
      <c r="G30" s="109" t="s">
        <v>96</v>
      </c>
    </row>
    <row r="31" customFormat="false" ht="15.75" hidden="false" customHeight="false" outlineLevel="0" collapsed="false">
      <c r="A31" s="105" t="s">
        <v>386</v>
      </c>
      <c r="B31" s="106" t="s">
        <v>140</v>
      </c>
      <c r="C31" s="106" t="s">
        <v>387</v>
      </c>
      <c r="D31" s="107" t="n">
        <v>42.1</v>
      </c>
      <c r="E31" s="107" t="s">
        <v>325</v>
      </c>
      <c r="F31" s="87" t="n">
        <f aca="false">IF(MATCH(G31,B:B,0),1,2)</f>
        <v>1</v>
      </c>
      <c r="G31" s="109" t="s">
        <v>99</v>
      </c>
    </row>
    <row r="32" customFormat="false" ht="15" hidden="false" customHeight="false" outlineLevel="0" collapsed="false">
      <c r="A32" s="112" t="s">
        <v>388</v>
      </c>
      <c r="B32" s="113" t="s">
        <v>102</v>
      </c>
      <c r="C32" s="114" t="s">
        <v>389</v>
      </c>
      <c r="D32" s="112" t="n">
        <v>72.7</v>
      </c>
      <c r="E32" s="112" t="s">
        <v>325</v>
      </c>
      <c r="F32" s="87" t="n">
        <f aca="false">IF(MATCH(G32,B:B,0),1,2)</f>
        <v>1</v>
      </c>
      <c r="G32" s="109" t="s">
        <v>102</v>
      </c>
    </row>
    <row r="33" customFormat="false" ht="15.75" hidden="false" customHeight="false" outlineLevel="0" collapsed="false">
      <c r="A33" s="105" t="s">
        <v>390</v>
      </c>
      <c r="B33" s="106" t="s">
        <v>19</v>
      </c>
      <c r="C33" s="106" t="s">
        <v>391</v>
      </c>
      <c r="D33" s="107" t="n">
        <v>100</v>
      </c>
      <c r="E33" s="107" t="s">
        <v>325</v>
      </c>
      <c r="F33" s="87" t="n">
        <f aca="false">IF(MATCH(G33,B:B,0),1,2)</f>
        <v>1</v>
      </c>
      <c r="G33" s="110" t="s">
        <v>105</v>
      </c>
    </row>
    <row r="34" customFormat="false" ht="15.75" hidden="false" customHeight="false" outlineLevel="0" collapsed="false">
      <c r="A34" s="105" t="s">
        <v>392</v>
      </c>
      <c r="B34" s="106" t="s">
        <v>142</v>
      </c>
      <c r="C34" s="106" t="s">
        <v>393</v>
      </c>
      <c r="D34" s="107" t="s">
        <v>330</v>
      </c>
      <c r="E34" s="107"/>
      <c r="F34" s="87" t="n">
        <f aca="false">IF(MATCH(G34,B:B,0),1,2)</f>
        <v>1</v>
      </c>
      <c r="G34" s="109" t="s">
        <v>302</v>
      </c>
    </row>
    <row r="35" customFormat="false" ht="15.75" hidden="false" customHeight="false" outlineLevel="0" collapsed="false">
      <c r="A35" s="105" t="s">
        <v>394</v>
      </c>
      <c r="B35" s="106" t="s">
        <v>105</v>
      </c>
      <c r="C35" s="106" t="s">
        <v>395</v>
      </c>
      <c r="D35" s="107" t="s">
        <v>330</v>
      </c>
      <c r="E35" s="107"/>
      <c r="F35" s="87" t="n">
        <f aca="false">IF(MATCH(G35,B:B,0),1,2)</f>
        <v>1</v>
      </c>
      <c r="G35" s="110" t="s">
        <v>109</v>
      </c>
    </row>
    <row r="36" customFormat="false" ht="15.75" hidden="false" customHeight="false" outlineLevel="0" collapsed="false">
      <c r="A36" s="105" t="s">
        <v>396</v>
      </c>
      <c r="B36" s="106" t="s">
        <v>302</v>
      </c>
      <c r="C36" s="106" t="s">
        <v>397</v>
      </c>
      <c r="D36" s="107" t="n">
        <v>0</v>
      </c>
      <c r="E36" s="107" t="s">
        <v>325</v>
      </c>
      <c r="F36" s="87" t="n">
        <f aca="false">IF(MATCH(G36,B:B,0),1,2)</f>
        <v>1</v>
      </c>
      <c r="G36" s="106" t="s">
        <v>398</v>
      </c>
    </row>
    <row r="37" customFormat="false" ht="15.75" hidden="false" customHeight="false" outlineLevel="0" collapsed="false">
      <c r="A37" s="105" t="s">
        <v>399</v>
      </c>
      <c r="B37" s="106" t="s">
        <v>109</v>
      </c>
      <c r="C37" s="106" t="s">
        <v>400</v>
      </c>
      <c r="D37" s="107" t="n">
        <v>22.6</v>
      </c>
      <c r="E37" s="107" t="s">
        <v>325</v>
      </c>
      <c r="F37" s="87" t="n">
        <f aca="false">IF(MATCH(G37,B:B,0),1,2)</f>
        <v>1</v>
      </c>
      <c r="G37" s="110" t="s">
        <v>115</v>
      </c>
    </row>
    <row r="38" customFormat="false" ht="15.75" hidden="false" customHeight="false" outlineLevel="0" collapsed="false">
      <c r="A38" s="105" t="s">
        <v>401</v>
      </c>
      <c r="B38" s="106" t="s">
        <v>185</v>
      </c>
      <c r="C38" s="106" t="s">
        <v>402</v>
      </c>
      <c r="D38" s="107" t="n">
        <v>80</v>
      </c>
      <c r="E38" s="107" t="s">
        <v>325</v>
      </c>
      <c r="F38" s="87" t="n">
        <f aca="false">IF(MATCH(G38,B:B,0),1,2)</f>
        <v>1</v>
      </c>
      <c r="G38" s="109" t="s">
        <v>117</v>
      </c>
    </row>
    <row r="39" customFormat="false" ht="15.75" hidden="false" customHeight="false" outlineLevel="0" collapsed="false">
      <c r="A39" s="105" t="s">
        <v>403</v>
      </c>
      <c r="B39" s="106" t="s">
        <v>152</v>
      </c>
      <c r="C39" s="106" t="s">
        <v>404</v>
      </c>
      <c r="D39" s="107" t="n">
        <v>100</v>
      </c>
      <c r="E39" s="107" t="s">
        <v>325</v>
      </c>
      <c r="F39" s="87" t="n">
        <f aca="false">IF(MATCH(G39,B:B,0),1,2)</f>
        <v>1</v>
      </c>
      <c r="G39" s="110" t="s">
        <v>119</v>
      </c>
    </row>
    <row r="40" customFormat="false" ht="15.75" hidden="false" customHeight="false" outlineLevel="0" collapsed="false">
      <c r="A40" s="105" t="s">
        <v>405</v>
      </c>
      <c r="B40" s="106" t="s">
        <v>365</v>
      </c>
      <c r="C40" s="106" t="s">
        <v>406</v>
      </c>
      <c r="D40" s="107" t="n">
        <v>100</v>
      </c>
      <c r="E40" s="107" t="s">
        <v>325</v>
      </c>
      <c r="F40" s="87" t="n">
        <f aca="false">IF(MATCH(G40,B:B,0),1,2)</f>
        <v>1</v>
      </c>
      <c r="G40" s="110" t="s">
        <v>122</v>
      </c>
    </row>
    <row r="41" customFormat="false" ht="15.75" hidden="false" customHeight="false" outlineLevel="0" collapsed="false">
      <c r="A41" s="105" t="s">
        <v>407</v>
      </c>
      <c r="B41" s="106" t="s">
        <v>154</v>
      </c>
      <c r="C41" s="106" t="s">
        <v>408</v>
      </c>
      <c r="D41" s="107" t="n">
        <v>0</v>
      </c>
      <c r="E41" s="107" t="s">
        <v>325</v>
      </c>
      <c r="F41" s="87" t="n">
        <f aca="false">IF(MATCH(G41,B:B,0),1,2)</f>
        <v>1</v>
      </c>
      <c r="G41" s="109" t="s">
        <v>124</v>
      </c>
    </row>
    <row r="42" customFormat="false" ht="15" hidden="false" customHeight="false" outlineLevel="0" collapsed="false">
      <c r="A42" s="112" t="s">
        <v>409</v>
      </c>
      <c r="B42" s="113" t="s">
        <v>157</v>
      </c>
      <c r="C42" s="113" t="s">
        <v>410</v>
      </c>
      <c r="D42" s="112" t="s">
        <v>330</v>
      </c>
      <c r="E42" s="112"/>
      <c r="F42" s="87" t="n">
        <f aca="false">IF(MATCH(G42,B:B,0),1,2)</f>
        <v>1</v>
      </c>
      <c r="G42" s="109" t="s">
        <v>126</v>
      </c>
    </row>
    <row r="43" customFormat="false" ht="15.75" hidden="false" customHeight="false" outlineLevel="0" collapsed="false">
      <c r="A43" s="105" t="s">
        <v>411</v>
      </c>
      <c r="B43" s="106" t="s">
        <v>191</v>
      </c>
      <c r="C43" s="106" t="s">
        <v>412</v>
      </c>
      <c r="D43" s="107" t="n">
        <v>100</v>
      </c>
      <c r="E43" s="107" t="s">
        <v>325</v>
      </c>
      <c r="F43" s="87" t="n">
        <f aca="false">IF(MATCH(G43,B:B,0),1,2)</f>
        <v>1</v>
      </c>
      <c r="G43" s="109" t="s">
        <v>128</v>
      </c>
    </row>
    <row r="44" customFormat="false" ht="15.75" hidden="false" customHeight="false" outlineLevel="0" collapsed="false">
      <c r="A44" s="105" t="s">
        <v>413</v>
      </c>
      <c r="B44" s="106" t="s">
        <v>197</v>
      </c>
      <c r="C44" s="106" t="s">
        <v>414</v>
      </c>
      <c r="D44" s="107" t="n">
        <v>50</v>
      </c>
      <c r="E44" s="107" t="s">
        <v>325</v>
      </c>
      <c r="F44" s="87" t="n">
        <f aca="false">IF(MATCH(G44,B:B,0),1,2)</f>
        <v>1</v>
      </c>
      <c r="G44" s="110" t="s">
        <v>304</v>
      </c>
    </row>
    <row r="45" customFormat="false" ht="15.75" hidden="false" customHeight="false" outlineLevel="0" collapsed="false">
      <c r="A45" s="105" t="s">
        <v>415</v>
      </c>
      <c r="B45" s="106" t="s">
        <v>64</v>
      </c>
      <c r="C45" s="106" t="s">
        <v>416</v>
      </c>
      <c r="D45" s="107" t="s">
        <v>330</v>
      </c>
      <c r="E45" s="107"/>
      <c r="F45" s="87" t="n">
        <f aca="false">IF(MATCH(G45,B:B,0),1,2)</f>
        <v>1</v>
      </c>
      <c r="G45" s="110" t="s">
        <v>132</v>
      </c>
    </row>
    <row r="46" customFormat="false" ht="15.75" hidden="false" customHeight="false" outlineLevel="0" collapsed="false">
      <c r="A46" s="105" t="s">
        <v>417</v>
      </c>
      <c r="B46" s="106" t="s">
        <v>398</v>
      </c>
      <c r="C46" s="106" t="s">
        <v>418</v>
      </c>
      <c r="D46" s="107" t="n">
        <v>50</v>
      </c>
      <c r="E46" s="107" t="s">
        <v>325</v>
      </c>
      <c r="F46" s="87" t="n">
        <f aca="false">IF(MATCH(G46,B:B,0),1,2)</f>
        <v>1</v>
      </c>
      <c r="G46" s="110" t="s">
        <v>134</v>
      </c>
    </row>
    <row r="47" customFormat="false" ht="15.75" hidden="false" customHeight="false" outlineLevel="0" collapsed="false">
      <c r="A47" s="105" t="s">
        <v>419</v>
      </c>
      <c r="B47" s="106" t="s">
        <v>202</v>
      </c>
      <c r="C47" s="106" t="s">
        <v>420</v>
      </c>
      <c r="D47" s="107" t="n">
        <v>100</v>
      </c>
      <c r="E47" s="107" t="s">
        <v>325</v>
      </c>
      <c r="F47" s="87" t="n">
        <f aca="false">IF(MATCH(G47,B:B,0),1,2)</f>
        <v>1</v>
      </c>
      <c r="G47" s="110" t="s">
        <v>137</v>
      </c>
    </row>
    <row r="48" customFormat="false" ht="15.75" hidden="false" customHeight="false" outlineLevel="0" collapsed="false">
      <c r="A48" s="105" t="s">
        <v>421</v>
      </c>
      <c r="B48" s="106" t="s">
        <v>204</v>
      </c>
      <c r="C48" s="106" t="s">
        <v>422</v>
      </c>
      <c r="D48" s="107" t="n">
        <v>100</v>
      </c>
      <c r="E48" s="107" t="s">
        <v>325</v>
      </c>
      <c r="F48" s="87" t="n">
        <f aca="false">IF(MATCH(G48,B:B,0),1,2)</f>
        <v>1</v>
      </c>
      <c r="G48" s="109" t="s">
        <v>140</v>
      </c>
    </row>
    <row r="49" customFormat="false" ht="15.75" hidden="false" customHeight="false" outlineLevel="0" collapsed="false">
      <c r="A49" s="105" t="s">
        <v>423</v>
      </c>
      <c r="B49" s="106" t="s">
        <v>115</v>
      </c>
      <c r="C49" s="106" t="s">
        <v>424</v>
      </c>
      <c r="D49" s="107" t="n">
        <v>50</v>
      </c>
      <c r="E49" s="107" t="s">
        <v>325</v>
      </c>
      <c r="F49" s="87" t="n">
        <f aca="false">IF(MATCH(G49,B:B,0),1,2)</f>
        <v>1</v>
      </c>
      <c r="G49" s="110" t="s">
        <v>19</v>
      </c>
    </row>
    <row r="50" customFormat="false" ht="15.75" hidden="false" customHeight="false" outlineLevel="0" collapsed="false">
      <c r="A50" s="105" t="s">
        <v>425</v>
      </c>
      <c r="B50" s="106" t="s">
        <v>117</v>
      </c>
      <c r="C50" s="106" t="s">
        <v>426</v>
      </c>
      <c r="D50" s="107" t="n">
        <v>100</v>
      </c>
      <c r="E50" s="107" t="s">
        <v>325</v>
      </c>
      <c r="F50" s="87" t="n">
        <f aca="false">IF(MATCH(G50,B:B,0),1,2)</f>
        <v>1</v>
      </c>
      <c r="G50" s="109" t="s">
        <v>142</v>
      </c>
    </row>
    <row r="51" customFormat="false" ht="15.75" hidden="false" customHeight="false" outlineLevel="0" collapsed="false">
      <c r="A51" s="105" t="s">
        <v>427</v>
      </c>
      <c r="B51" s="106" t="s">
        <v>206</v>
      </c>
      <c r="C51" s="106" t="s">
        <v>428</v>
      </c>
      <c r="D51" s="107" t="n">
        <v>44.4</v>
      </c>
      <c r="E51" s="107" t="s">
        <v>325</v>
      </c>
      <c r="F51" s="87" t="n">
        <f aca="false">IF(MATCH(G51,B:B,0),1,2)</f>
        <v>1</v>
      </c>
      <c r="G51" s="109" t="s">
        <v>145</v>
      </c>
    </row>
    <row r="52" customFormat="false" ht="15.75" hidden="false" customHeight="false" outlineLevel="0" collapsed="false">
      <c r="A52" s="105" t="s">
        <v>429</v>
      </c>
      <c r="B52" s="106" t="s">
        <v>208</v>
      </c>
      <c r="C52" s="106" t="s">
        <v>430</v>
      </c>
      <c r="D52" s="107" t="n">
        <v>100</v>
      </c>
      <c r="E52" s="107" t="s">
        <v>325</v>
      </c>
      <c r="F52" s="87" t="n">
        <f aca="false">IF(MATCH(G52,B:B,0),1,2)</f>
        <v>1</v>
      </c>
      <c r="G52" s="110" t="s">
        <v>147</v>
      </c>
    </row>
    <row r="53" customFormat="false" ht="15.75" hidden="false" customHeight="false" outlineLevel="0" collapsed="false">
      <c r="A53" s="105" t="s">
        <v>431</v>
      </c>
      <c r="B53" s="106" t="s">
        <v>119</v>
      </c>
      <c r="C53" s="106" t="s">
        <v>432</v>
      </c>
      <c r="D53" s="107" t="n">
        <v>33.3</v>
      </c>
      <c r="E53" s="107" t="s">
        <v>325</v>
      </c>
      <c r="F53" s="87" t="n">
        <f aca="false">IF(MATCH(G53,B:B,0),1,2)</f>
        <v>1</v>
      </c>
      <c r="G53" s="106" t="s">
        <v>433</v>
      </c>
    </row>
    <row r="54" customFormat="false" ht="15.75" hidden="false" customHeight="false" outlineLevel="0" collapsed="false">
      <c r="A54" s="105" t="s">
        <v>434</v>
      </c>
      <c r="B54" s="106" t="s">
        <v>211</v>
      </c>
      <c r="C54" s="106" t="s">
        <v>435</v>
      </c>
      <c r="D54" s="107" t="n">
        <v>32.7</v>
      </c>
      <c r="E54" s="107" t="s">
        <v>325</v>
      </c>
      <c r="F54" s="87" t="n">
        <f aca="false">IF(MATCH(G54,B:B,0),1,2)</f>
        <v>1</v>
      </c>
      <c r="G54" s="109" t="s">
        <v>152</v>
      </c>
    </row>
    <row r="55" customFormat="false" ht="15.75" hidden="false" customHeight="false" outlineLevel="0" collapsed="false">
      <c r="A55" s="105" t="s">
        <v>436</v>
      </c>
      <c r="B55" s="106" t="s">
        <v>122</v>
      </c>
      <c r="C55" s="106" t="s">
        <v>437</v>
      </c>
      <c r="D55" s="107" t="n">
        <v>100</v>
      </c>
      <c r="E55" s="107" t="s">
        <v>325</v>
      </c>
      <c r="F55" s="87" t="n">
        <f aca="false">IF(MATCH(G55,B:B,0),1,2)</f>
        <v>1</v>
      </c>
      <c r="G55" s="110" t="s">
        <v>154</v>
      </c>
    </row>
    <row r="56" customFormat="false" ht="15.75" hidden="false" customHeight="false" outlineLevel="0" collapsed="false">
      <c r="A56" s="105" t="s">
        <v>438</v>
      </c>
      <c r="B56" s="106" t="s">
        <v>99</v>
      </c>
      <c r="C56" s="106" t="s">
        <v>439</v>
      </c>
      <c r="D56" s="107" t="s">
        <v>330</v>
      </c>
      <c r="E56" s="107"/>
      <c r="F56" s="87" t="n">
        <f aca="false">IF(MATCH(G56,B:B,0),1,2)</f>
        <v>1</v>
      </c>
      <c r="G56" s="110" t="s">
        <v>157</v>
      </c>
    </row>
    <row r="57" customFormat="false" ht="15.75" hidden="false" customHeight="false" outlineLevel="0" collapsed="false">
      <c r="A57" s="105" t="s">
        <v>440</v>
      </c>
      <c r="B57" s="106" t="s">
        <v>213</v>
      </c>
      <c r="C57" s="106" t="s">
        <v>441</v>
      </c>
      <c r="D57" s="107" t="n">
        <v>92.9</v>
      </c>
      <c r="E57" s="107" t="s">
        <v>325</v>
      </c>
      <c r="F57" s="87" t="n">
        <f aca="false">IF(MATCH(G57,B:B,0),1,2)</f>
        <v>1</v>
      </c>
      <c r="G57" s="110" t="s">
        <v>305</v>
      </c>
    </row>
    <row r="58" customFormat="false" ht="15.75" hidden="false" customHeight="false" outlineLevel="0" collapsed="false">
      <c r="A58" s="105" t="s">
        <v>442</v>
      </c>
      <c r="B58" s="106" t="s">
        <v>216</v>
      </c>
      <c r="C58" s="106" t="s">
        <v>443</v>
      </c>
      <c r="D58" s="107" t="n">
        <v>45</v>
      </c>
      <c r="E58" s="107" t="s">
        <v>325</v>
      </c>
      <c r="F58" s="87" t="n">
        <f aca="false">IF(MATCH(G58,B:B,0),1,2)</f>
        <v>1</v>
      </c>
      <c r="G58" s="110" t="s">
        <v>162</v>
      </c>
    </row>
    <row r="59" customFormat="false" ht="15.75" hidden="false" customHeight="false" outlineLevel="0" collapsed="false">
      <c r="A59" s="105" t="s">
        <v>444</v>
      </c>
      <c r="B59" s="106" t="s">
        <v>227</v>
      </c>
      <c r="C59" s="106" t="s">
        <v>445</v>
      </c>
      <c r="D59" s="107" t="n">
        <v>33.3</v>
      </c>
      <c r="E59" s="107" t="s">
        <v>325</v>
      </c>
      <c r="F59" s="87" t="n">
        <f aca="false">IF(MATCH(G59,B:B,0),1,2)</f>
        <v>1</v>
      </c>
      <c r="G59" s="110" t="s">
        <v>164</v>
      </c>
    </row>
    <row r="60" customFormat="false" ht="15.75" hidden="false" customHeight="false" outlineLevel="0" collapsed="false">
      <c r="A60" s="105" t="s">
        <v>446</v>
      </c>
      <c r="B60" s="106" t="s">
        <v>124</v>
      </c>
      <c r="C60" s="106" t="s">
        <v>447</v>
      </c>
      <c r="D60" s="107" t="n">
        <v>33.3</v>
      </c>
      <c r="E60" s="107" t="s">
        <v>325</v>
      </c>
      <c r="F60" s="87" t="n">
        <f aca="false">IF(MATCH(G60,B:B,0),1,2)</f>
        <v>1</v>
      </c>
      <c r="G60" s="106" t="s">
        <v>371</v>
      </c>
    </row>
    <row r="61" customFormat="false" ht="15.75" hidden="false" customHeight="false" outlineLevel="0" collapsed="false">
      <c r="A61" s="105" t="s">
        <v>448</v>
      </c>
      <c r="B61" s="106" t="s">
        <v>126</v>
      </c>
      <c r="C61" s="106" t="s">
        <v>449</v>
      </c>
      <c r="D61" s="107" t="n">
        <v>66.7</v>
      </c>
      <c r="E61" s="107" t="s">
        <v>325</v>
      </c>
      <c r="F61" s="87" t="n">
        <f aca="false">IF(MATCH(G61,B:B,0),1,2)</f>
        <v>1</v>
      </c>
      <c r="G61" s="109" t="s">
        <v>307</v>
      </c>
    </row>
    <row r="62" customFormat="false" ht="15.75" hidden="false" customHeight="false" outlineLevel="0" collapsed="false">
      <c r="A62" s="105" t="s">
        <v>450</v>
      </c>
      <c r="B62" s="106" t="s">
        <v>128</v>
      </c>
      <c r="C62" s="106" t="s">
        <v>451</v>
      </c>
      <c r="D62" s="107" t="s">
        <v>330</v>
      </c>
      <c r="E62" s="107"/>
      <c r="F62" s="87" t="n">
        <f aca="false">IF(MATCH(G62,B:B,0),1,2)</f>
        <v>1</v>
      </c>
      <c r="G62" s="110" t="s">
        <v>308</v>
      </c>
    </row>
    <row r="63" customFormat="false" ht="15.75" hidden="false" customHeight="false" outlineLevel="0" collapsed="false">
      <c r="A63" s="105" t="s">
        <v>452</v>
      </c>
      <c r="B63" s="106" t="s">
        <v>230</v>
      </c>
      <c r="C63" s="106" t="s">
        <v>453</v>
      </c>
      <c r="D63" s="107" t="s">
        <v>330</v>
      </c>
      <c r="E63" s="107"/>
      <c r="F63" s="87" t="n">
        <f aca="false">IF(MATCH(G63,B:B,0),1,2)</f>
        <v>1</v>
      </c>
      <c r="G63" s="110" t="s">
        <v>174</v>
      </c>
    </row>
    <row r="64" customFormat="false" ht="15.75" hidden="false" customHeight="false" outlineLevel="0" collapsed="false">
      <c r="A64" s="105" t="s">
        <v>454</v>
      </c>
      <c r="B64" s="106" t="s">
        <v>236</v>
      </c>
      <c r="C64" s="106" t="s">
        <v>455</v>
      </c>
      <c r="D64" s="107" t="n">
        <v>58.3</v>
      </c>
      <c r="E64" s="107" t="s">
        <v>325</v>
      </c>
      <c r="F64" s="87" t="n">
        <f aca="false">IF(MATCH(G64,B:B,0),1,2)</f>
        <v>1</v>
      </c>
      <c r="G64" s="110" t="s">
        <v>309</v>
      </c>
    </row>
    <row r="65" customFormat="false" ht="15.75" hidden="false" customHeight="false" outlineLevel="0" collapsed="false">
      <c r="A65" s="105" t="s">
        <v>456</v>
      </c>
      <c r="B65" s="106" t="s">
        <v>238</v>
      </c>
      <c r="C65" s="106" t="s">
        <v>457</v>
      </c>
      <c r="D65" s="107" t="n">
        <v>41.5</v>
      </c>
      <c r="E65" s="107" t="s">
        <v>325</v>
      </c>
      <c r="F65" s="87" t="n">
        <f aca="false">IF(MATCH(G65,B:B,0),1,2)</f>
        <v>1</v>
      </c>
      <c r="G65" s="109" t="s">
        <v>179</v>
      </c>
    </row>
    <row r="66" customFormat="false" ht="15.75" hidden="false" customHeight="false" outlineLevel="0" collapsed="false">
      <c r="A66" s="105" t="s">
        <v>458</v>
      </c>
      <c r="B66" s="106" t="s">
        <v>241</v>
      </c>
      <c r="C66" s="106" t="s">
        <v>459</v>
      </c>
      <c r="D66" s="107" t="n">
        <v>40</v>
      </c>
      <c r="E66" s="107" t="s">
        <v>325</v>
      </c>
      <c r="F66" s="87" t="n">
        <f aca="false">IF(MATCH(G66,B:B,0),1,2)</f>
        <v>1</v>
      </c>
      <c r="G66" s="106" t="s">
        <v>384</v>
      </c>
    </row>
    <row r="67" customFormat="false" ht="15.75" hidden="false" customHeight="false" outlineLevel="0" collapsed="false">
      <c r="A67" s="105" t="s">
        <v>460</v>
      </c>
      <c r="B67" s="106" t="s">
        <v>249</v>
      </c>
      <c r="C67" s="106" t="s">
        <v>461</v>
      </c>
      <c r="D67" s="107" t="n">
        <v>42.9</v>
      </c>
      <c r="E67" s="107" t="s">
        <v>325</v>
      </c>
      <c r="F67" s="87" t="n">
        <f aca="false">IF(MATCH(G67,B:B,0),1,2)</f>
        <v>1</v>
      </c>
      <c r="G67" s="110" t="s">
        <v>272</v>
      </c>
    </row>
    <row r="68" customFormat="false" ht="15.75" hidden="false" customHeight="false" outlineLevel="0" collapsed="false">
      <c r="A68" s="105" t="s">
        <v>462</v>
      </c>
      <c r="B68" s="106" t="s">
        <v>309</v>
      </c>
      <c r="C68" s="106" t="s">
        <v>463</v>
      </c>
      <c r="D68" s="107" t="s">
        <v>330</v>
      </c>
      <c r="E68" s="107"/>
      <c r="F68" s="87" t="n">
        <f aca="false">IF(MATCH(G68,B:B,0),1,2)</f>
        <v>1</v>
      </c>
      <c r="G68" s="110" t="s">
        <v>185</v>
      </c>
    </row>
    <row r="69" customFormat="false" ht="15.75" hidden="false" customHeight="false" outlineLevel="0" collapsed="false">
      <c r="A69" s="112" t="s">
        <v>464</v>
      </c>
      <c r="B69" s="113" t="s">
        <v>252</v>
      </c>
      <c r="C69" s="113" t="s">
        <v>465</v>
      </c>
      <c r="D69" s="112" t="n">
        <v>68.8</v>
      </c>
      <c r="E69" s="112" t="s">
        <v>325</v>
      </c>
      <c r="F69" s="87" t="n">
        <f aca="false">IF(MATCH(G69,B:B,0),1,2)</f>
        <v>1</v>
      </c>
      <c r="G69" s="110" t="s">
        <v>311</v>
      </c>
    </row>
    <row r="70" customFormat="false" ht="15" hidden="false" customHeight="false" outlineLevel="0" collapsed="false">
      <c r="A70" s="112" t="s">
        <v>466</v>
      </c>
      <c r="B70" s="115" t="s">
        <v>39</v>
      </c>
      <c r="C70" s="113" t="s">
        <v>467</v>
      </c>
      <c r="D70" s="112" t="n">
        <v>75</v>
      </c>
      <c r="E70" s="112" t="s">
        <v>325</v>
      </c>
      <c r="F70" s="87" t="n">
        <f aca="false">IF(MATCH(G70,B:B,0),1,2)</f>
        <v>1</v>
      </c>
      <c r="G70" s="110" t="s">
        <v>191</v>
      </c>
    </row>
    <row r="71" customFormat="false" ht="15.75" hidden="false" customHeight="false" outlineLevel="0" collapsed="false">
      <c r="A71" s="105" t="s">
        <v>468</v>
      </c>
      <c r="B71" s="106" t="s">
        <v>37</v>
      </c>
      <c r="C71" s="106" t="s">
        <v>469</v>
      </c>
      <c r="D71" s="107" t="n">
        <v>20</v>
      </c>
      <c r="E71" s="107" t="s">
        <v>325</v>
      </c>
      <c r="F71" s="87" t="n">
        <f aca="false">IF(MATCH(G71,B:B,0),1,2)</f>
        <v>1</v>
      </c>
      <c r="G71" s="110" t="s">
        <v>193</v>
      </c>
    </row>
    <row r="72" customFormat="false" ht="15.75" hidden="false" customHeight="false" outlineLevel="0" collapsed="false">
      <c r="A72" s="105" t="s">
        <v>470</v>
      </c>
      <c r="B72" s="106" t="s">
        <v>42</v>
      </c>
      <c r="C72" s="106" t="s">
        <v>471</v>
      </c>
      <c r="D72" s="107" t="n">
        <v>75</v>
      </c>
      <c r="E72" s="107" t="s">
        <v>325</v>
      </c>
      <c r="F72" s="87" t="n">
        <f aca="false">IF(MATCH(G72,B:B,0),1,2)</f>
        <v>1</v>
      </c>
      <c r="G72" s="110" t="s">
        <v>195</v>
      </c>
    </row>
    <row r="73" customFormat="false" ht="15.75" hidden="false" customHeight="false" outlineLevel="0" collapsed="false">
      <c r="A73" s="105" t="s">
        <v>472</v>
      </c>
      <c r="B73" s="106" t="s">
        <v>147</v>
      </c>
      <c r="C73" s="106" t="s">
        <v>473</v>
      </c>
      <c r="D73" s="107" t="n">
        <v>100</v>
      </c>
      <c r="E73" s="107" t="s">
        <v>325</v>
      </c>
      <c r="F73" s="87" t="n">
        <f aca="false">IF(MATCH(G73,B:B,0),1,2)</f>
        <v>1</v>
      </c>
      <c r="G73" s="110" t="s">
        <v>197</v>
      </c>
    </row>
    <row r="74" customFormat="false" ht="15.75" hidden="false" customHeight="false" outlineLevel="0" collapsed="false">
      <c r="A74" s="105" t="s">
        <v>474</v>
      </c>
      <c r="B74" s="116" t="s">
        <v>272</v>
      </c>
      <c r="C74" s="106" t="s">
        <v>475</v>
      </c>
      <c r="D74" s="107" t="n">
        <v>37.9</v>
      </c>
      <c r="E74" s="107" t="s">
        <v>325</v>
      </c>
      <c r="F74" s="87" t="n">
        <f aca="false">IF(MATCH(G74,B:B,0),1,2)</f>
        <v>1</v>
      </c>
      <c r="G74" s="110" t="s">
        <v>200</v>
      </c>
    </row>
    <row r="75" customFormat="false" ht="15.75" hidden="false" customHeight="false" outlineLevel="0" collapsed="false">
      <c r="A75" s="105" t="s">
        <v>476</v>
      </c>
      <c r="B75" s="106" t="s">
        <v>162</v>
      </c>
      <c r="C75" s="106" t="s">
        <v>477</v>
      </c>
      <c r="D75" s="107" t="n">
        <v>100</v>
      </c>
      <c r="E75" s="107" t="s">
        <v>325</v>
      </c>
      <c r="F75" s="87" t="n">
        <f aca="false">IF(MATCH(G75,B:B,0),1,2)</f>
        <v>1</v>
      </c>
      <c r="G75" s="109" t="s">
        <v>202</v>
      </c>
    </row>
    <row r="76" customFormat="false" ht="15.75" hidden="false" customHeight="false" outlineLevel="0" collapsed="false">
      <c r="A76" s="105" t="s">
        <v>478</v>
      </c>
      <c r="B76" s="106" t="s">
        <v>164</v>
      </c>
      <c r="C76" s="106" t="s">
        <v>479</v>
      </c>
      <c r="D76" s="107" t="n">
        <v>61.5</v>
      </c>
      <c r="E76" s="107" t="s">
        <v>325</v>
      </c>
      <c r="F76" s="87" t="n">
        <f aca="false">IF(MATCH(G76,B:B,0),1,2)</f>
        <v>1</v>
      </c>
      <c r="G76" s="109" t="s">
        <v>204</v>
      </c>
    </row>
    <row r="77" customFormat="false" ht="15.75" hidden="false" customHeight="false" outlineLevel="0" collapsed="false">
      <c r="A77" s="105" t="s">
        <v>480</v>
      </c>
      <c r="B77" s="106" t="s">
        <v>169</v>
      </c>
      <c r="C77" s="106" t="s">
        <v>481</v>
      </c>
      <c r="D77" s="107" t="n">
        <v>100</v>
      </c>
      <c r="E77" s="107" t="s">
        <v>325</v>
      </c>
      <c r="F77" s="87" t="n">
        <f aca="false">IF(MATCH(G77,B:B,0),1,2)</f>
        <v>1</v>
      </c>
      <c r="G77" s="110" t="s">
        <v>206</v>
      </c>
    </row>
    <row r="78" customFormat="false" ht="15.75" hidden="false" customHeight="false" outlineLevel="0" collapsed="false">
      <c r="A78" s="105" t="s">
        <v>482</v>
      </c>
      <c r="B78" s="106" t="s">
        <v>308</v>
      </c>
      <c r="C78" s="106" t="s">
        <v>483</v>
      </c>
      <c r="D78" s="107" t="s">
        <v>330</v>
      </c>
      <c r="E78" s="107"/>
      <c r="F78" s="87" t="n">
        <f aca="false">IF(MATCH(G78,B:B,0),1,2)</f>
        <v>1</v>
      </c>
      <c r="G78" s="110" t="s">
        <v>208</v>
      </c>
    </row>
    <row r="79" customFormat="false" ht="15.75" hidden="false" customHeight="false" outlineLevel="0" collapsed="false">
      <c r="A79" s="105" t="s">
        <v>484</v>
      </c>
      <c r="B79" s="106" t="s">
        <v>174</v>
      </c>
      <c r="C79" s="106" t="s">
        <v>485</v>
      </c>
      <c r="D79" s="107" t="n">
        <v>100</v>
      </c>
      <c r="E79" s="107" t="s">
        <v>325</v>
      </c>
      <c r="F79" s="87" t="n">
        <f aca="false">IF(MATCH(G79,B:B,0),1,2)</f>
        <v>1</v>
      </c>
      <c r="G79" s="110" t="s">
        <v>211</v>
      </c>
    </row>
    <row r="80" customFormat="false" ht="15.75" hidden="false" customHeight="false" outlineLevel="0" collapsed="false">
      <c r="A80" s="105" t="s">
        <v>486</v>
      </c>
      <c r="B80" s="116" t="s">
        <v>193</v>
      </c>
      <c r="C80" s="106" t="s">
        <v>487</v>
      </c>
      <c r="D80" s="107" t="n">
        <v>42.9</v>
      </c>
      <c r="E80" s="107" t="s">
        <v>325</v>
      </c>
      <c r="F80" s="87" t="n">
        <f aca="false">IF(MATCH(G80,B:B,0),1,2)</f>
        <v>1</v>
      </c>
      <c r="G80" s="110" t="s">
        <v>213</v>
      </c>
    </row>
    <row r="81" customFormat="false" ht="15.75" hidden="false" customHeight="false" outlineLevel="0" collapsed="false">
      <c r="A81" s="105" t="s">
        <v>488</v>
      </c>
      <c r="B81" s="106" t="s">
        <v>311</v>
      </c>
      <c r="C81" s="106" t="s">
        <v>489</v>
      </c>
      <c r="D81" s="107" t="s">
        <v>330</v>
      </c>
      <c r="E81" s="107"/>
      <c r="F81" s="87" t="n">
        <f aca="false">IF(MATCH(G81,B:B,0),1,2)</f>
        <v>1</v>
      </c>
      <c r="G81" s="110" t="s">
        <v>216</v>
      </c>
    </row>
    <row r="82" customFormat="false" ht="15.75" hidden="false" customHeight="false" outlineLevel="0" collapsed="false">
      <c r="A82" s="105" t="s">
        <v>490</v>
      </c>
      <c r="B82" s="106" t="s">
        <v>300</v>
      </c>
      <c r="C82" s="106" t="s">
        <v>491</v>
      </c>
      <c r="D82" s="107" t="s">
        <v>330</v>
      </c>
      <c r="E82" s="107"/>
      <c r="F82" s="87" t="n">
        <f aca="false">IF(MATCH(G82,B:B,0),1,2)</f>
        <v>1</v>
      </c>
      <c r="G82" s="110" t="s">
        <v>312</v>
      </c>
    </row>
    <row r="83" customFormat="false" ht="15.75" hidden="false" customHeight="false" outlineLevel="0" collapsed="false">
      <c r="A83" s="105" t="s">
        <v>492</v>
      </c>
      <c r="B83" s="106" t="s">
        <v>304</v>
      </c>
      <c r="C83" s="106" t="s">
        <v>493</v>
      </c>
      <c r="D83" s="107" t="s">
        <v>330</v>
      </c>
      <c r="E83" s="107"/>
      <c r="F83" s="87" t="n">
        <f aca="false">IF(MATCH(G83,B:B,0),1,2)</f>
        <v>1</v>
      </c>
      <c r="G83" s="110" t="s">
        <v>222</v>
      </c>
    </row>
    <row r="84" customFormat="false" ht="15.75" hidden="false" customHeight="false" outlineLevel="0" collapsed="false">
      <c r="A84" s="105" t="s">
        <v>494</v>
      </c>
      <c r="B84" s="106" t="s">
        <v>145</v>
      </c>
      <c r="C84" s="106" t="s">
        <v>495</v>
      </c>
      <c r="D84" s="107" t="s">
        <v>330</v>
      </c>
      <c r="E84" s="107"/>
      <c r="F84" s="87" t="n">
        <f aca="false">IF(MATCH(G84,B:B,0),1,2)</f>
        <v>1</v>
      </c>
      <c r="G84" s="106" t="s">
        <v>496</v>
      </c>
    </row>
    <row r="85" customFormat="false" ht="15.75" hidden="false" customHeight="false" outlineLevel="0" collapsed="false">
      <c r="A85" s="105" t="s">
        <v>497</v>
      </c>
      <c r="B85" s="106" t="s">
        <v>305</v>
      </c>
      <c r="C85" s="106" t="s">
        <v>498</v>
      </c>
      <c r="D85" s="107" t="s">
        <v>330</v>
      </c>
      <c r="E85" s="107"/>
      <c r="F85" s="87" t="n">
        <f aca="false">IF(MATCH(G85,B:B,0),1,2)</f>
        <v>1</v>
      </c>
      <c r="G85" s="109" t="s">
        <v>227</v>
      </c>
    </row>
    <row r="86" customFormat="false" ht="15.75" hidden="false" customHeight="false" outlineLevel="0" collapsed="false">
      <c r="A86" s="105" t="s">
        <v>499</v>
      </c>
      <c r="B86" s="106" t="s">
        <v>195</v>
      </c>
      <c r="C86" s="106" t="s">
        <v>500</v>
      </c>
      <c r="D86" s="107" t="n">
        <v>0</v>
      </c>
      <c r="E86" s="107" t="s">
        <v>325</v>
      </c>
      <c r="F86" s="87" t="n">
        <f aca="false">IF(MATCH(G86,B:B,0),1,2)</f>
        <v>1</v>
      </c>
      <c r="G86" s="110" t="s">
        <v>230</v>
      </c>
    </row>
    <row r="87" customFormat="false" ht="15.75" hidden="false" customHeight="false" outlineLevel="0" collapsed="false">
      <c r="A87" s="105" t="s">
        <v>501</v>
      </c>
      <c r="B87" s="116" t="s">
        <v>222</v>
      </c>
      <c r="C87" s="106" t="s">
        <v>502</v>
      </c>
      <c r="D87" s="107" t="n">
        <v>48.6</v>
      </c>
      <c r="E87" s="107" t="s">
        <v>325</v>
      </c>
      <c r="F87" s="87" t="n">
        <f aca="false">IF(MATCH(G87,B:B,0),1,2)</f>
        <v>1</v>
      </c>
      <c r="G87" s="110" t="s">
        <v>232</v>
      </c>
    </row>
    <row r="88" customFormat="false" ht="15.75" hidden="false" customHeight="false" outlineLevel="0" collapsed="false">
      <c r="A88" s="105" t="s">
        <v>503</v>
      </c>
      <c r="B88" s="106" t="s">
        <v>200</v>
      </c>
      <c r="C88" s="106" t="s">
        <v>504</v>
      </c>
      <c r="D88" s="107" t="s">
        <v>330</v>
      </c>
      <c r="E88" s="107"/>
      <c r="F88" s="87" t="n">
        <f aca="false">IF(MATCH(G88,B:B,0),1,2)</f>
        <v>1</v>
      </c>
      <c r="G88" s="106" t="s">
        <v>505</v>
      </c>
    </row>
    <row r="89" customFormat="false" ht="15.75" hidden="false" customHeight="false" outlineLevel="0" collapsed="false">
      <c r="A89" s="105" t="s">
        <v>506</v>
      </c>
      <c r="B89" s="106" t="s">
        <v>496</v>
      </c>
      <c r="C89" s="106" t="s">
        <v>507</v>
      </c>
      <c r="D89" s="107" t="n">
        <v>50</v>
      </c>
      <c r="E89" s="107" t="s">
        <v>325</v>
      </c>
      <c r="F89" s="87" t="n">
        <f aca="false">IF(MATCH(G89,B:B,0),1,2)</f>
        <v>1</v>
      </c>
      <c r="G89" s="109" t="s">
        <v>236</v>
      </c>
    </row>
    <row r="90" customFormat="false" ht="15.75" hidden="false" customHeight="false" outlineLevel="0" collapsed="false">
      <c r="A90" s="105" t="s">
        <v>508</v>
      </c>
      <c r="B90" s="106" t="s">
        <v>312</v>
      </c>
      <c r="C90" s="106" t="s">
        <v>509</v>
      </c>
      <c r="D90" s="107" t="s">
        <v>330</v>
      </c>
      <c r="E90" s="107"/>
      <c r="F90" s="87" t="n">
        <f aca="false">IF(MATCH(G90,B:B,0),1,2)</f>
        <v>1</v>
      </c>
      <c r="G90" s="110" t="s">
        <v>238</v>
      </c>
    </row>
    <row r="91" customFormat="false" ht="15.75" hidden="false" customHeight="false" outlineLevel="0" collapsed="false">
      <c r="A91" s="105" t="s">
        <v>510</v>
      </c>
      <c r="B91" s="106" t="s">
        <v>313</v>
      </c>
      <c r="C91" s="106" t="s">
        <v>511</v>
      </c>
      <c r="D91" s="107" t="s">
        <v>330</v>
      </c>
      <c r="E91" s="107"/>
      <c r="F91" s="87" t="n">
        <f aca="false">IF(MATCH(G91,B:B,0),1,2)</f>
        <v>1</v>
      </c>
      <c r="G91" s="109" t="s">
        <v>241</v>
      </c>
    </row>
    <row r="92" customFormat="false" ht="15.75" hidden="false" customHeight="false" outlineLevel="0" collapsed="false">
      <c r="A92" s="105" t="s">
        <v>512</v>
      </c>
      <c r="B92" s="116" t="s">
        <v>232</v>
      </c>
      <c r="C92" s="106" t="s">
        <v>513</v>
      </c>
      <c r="D92" s="107" t="n">
        <v>54.5</v>
      </c>
      <c r="E92" s="107" t="s">
        <v>325</v>
      </c>
      <c r="F92" s="87" t="n">
        <f aca="false">IF(MATCH(G92,B:B,0),1,2)</f>
        <v>1</v>
      </c>
      <c r="G92" s="110" t="s">
        <v>243</v>
      </c>
    </row>
    <row r="93" customFormat="false" ht="15.75" hidden="false" customHeight="false" outlineLevel="0" collapsed="false">
      <c r="A93" s="105" t="s">
        <v>514</v>
      </c>
      <c r="B93" s="106" t="s">
        <v>433</v>
      </c>
      <c r="C93" s="106" t="s">
        <v>515</v>
      </c>
      <c r="D93" s="107" t="n">
        <v>100</v>
      </c>
      <c r="E93" s="107" t="s">
        <v>325</v>
      </c>
      <c r="F93" s="87" t="n">
        <f aca="false">IF(MATCH(G93,B:B,0),1,2)</f>
        <v>1</v>
      </c>
      <c r="G93" s="110" t="s">
        <v>313</v>
      </c>
    </row>
    <row r="94" customFormat="false" ht="15.75" hidden="false" customHeight="false" outlineLevel="0" collapsed="false">
      <c r="A94" s="105" t="s">
        <v>516</v>
      </c>
      <c r="B94" s="106" t="s">
        <v>505</v>
      </c>
      <c r="C94" s="106" t="s">
        <v>517</v>
      </c>
      <c r="D94" s="107" t="n">
        <v>0</v>
      </c>
      <c r="E94" s="107" t="s">
        <v>325</v>
      </c>
      <c r="F94" s="87" t="n">
        <f aca="false">IF(MATCH(G94,B:B,0),1,2)</f>
        <v>1</v>
      </c>
      <c r="G94" s="109" t="s">
        <v>249</v>
      </c>
    </row>
    <row r="95" customFormat="false" ht="15.75" hidden="false" customHeight="false" outlineLevel="0" collapsed="false">
      <c r="A95" s="105" t="s">
        <v>518</v>
      </c>
      <c r="B95" s="106" t="s">
        <v>243</v>
      </c>
      <c r="C95" s="106" t="s">
        <v>519</v>
      </c>
      <c r="D95" s="107" t="n">
        <v>50</v>
      </c>
      <c r="E95" s="107" t="s">
        <v>325</v>
      </c>
      <c r="F95" s="87" t="n">
        <f aca="false">IF(MATCH(G95,B:B,0),1,2)</f>
        <v>1</v>
      </c>
      <c r="G95" s="117" t="s">
        <v>252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pageBreakPreview" topLeftCell="A73" colorId="64" zoomScale="100" zoomScaleNormal="100" zoomScalePageLayoutView="100" workbookViewId="0">
      <selection pane="topLeft" activeCell="E2" activeCellId="0" sqref="A1:X6"/>
    </sheetView>
  </sheetViews>
  <sheetFormatPr defaultColWidth="8.6796875" defaultRowHeight="15" zeroHeight="false" outlineLevelRow="0" outlineLevelCol="0"/>
  <cols>
    <col collapsed="false" customWidth="true" hidden="false" outlineLevel="0" max="1" min="1" style="87" width="9.29"/>
    <col collapsed="false" customWidth="true" hidden="false" outlineLevel="0" max="2" min="2" style="87" width="46.57"/>
    <col collapsed="false" customWidth="true" hidden="true" outlineLevel="0" max="3" min="3" style="87" width="33.71"/>
    <col collapsed="false" customWidth="true" hidden="false" outlineLevel="0" max="4" min="4" style="87" width="45"/>
    <col collapsed="false" customWidth="true" hidden="false" outlineLevel="0" max="6" min="6" style="87" width="69.71"/>
  </cols>
  <sheetData>
    <row r="1" customFormat="false" ht="45.75" hidden="false" customHeight="false" outlineLevel="0" collapsed="false">
      <c r="A1" s="103" t="s">
        <v>318</v>
      </c>
      <c r="B1" s="104" t="s">
        <v>319</v>
      </c>
      <c r="C1" s="104" t="s">
        <v>320</v>
      </c>
      <c r="D1" s="104" t="s">
        <v>321</v>
      </c>
    </row>
    <row r="2" customFormat="false" ht="15.75" hidden="false" customHeight="false" outlineLevel="0" collapsed="false">
      <c r="A2" s="105" t="s">
        <v>520</v>
      </c>
      <c r="B2" s="106" t="s">
        <v>298</v>
      </c>
      <c r="C2" s="106" t="s">
        <v>324</v>
      </c>
      <c r="D2" s="106" t="n">
        <v>65.5</v>
      </c>
      <c r="E2" s="87" t="n">
        <f aca="false">IF(MATCH(F2,B:B,0),1,2)</f>
        <v>1</v>
      </c>
      <c r="F2" s="108" t="s">
        <v>298</v>
      </c>
    </row>
    <row r="3" customFormat="false" ht="15.75" hidden="false" customHeight="false" outlineLevel="0" collapsed="false">
      <c r="A3" s="105" t="s">
        <v>323</v>
      </c>
      <c r="B3" s="106" t="s">
        <v>25</v>
      </c>
      <c r="C3" s="106" t="s">
        <v>327</v>
      </c>
      <c r="D3" s="106" t="n">
        <v>60</v>
      </c>
      <c r="E3" s="87" t="n">
        <f aca="false">IF(MATCH(F3,B:B,0),1,2)</f>
        <v>1</v>
      </c>
      <c r="F3" s="109" t="s">
        <v>25</v>
      </c>
    </row>
    <row r="4" customFormat="false" ht="30.75" hidden="false" customHeight="false" outlineLevel="0" collapsed="false">
      <c r="A4" s="105" t="s">
        <v>326</v>
      </c>
      <c r="B4" s="106" t="s">
        <v>27</v>
      </c>
      <c r="C4" s="106" t="s">
        <v>329</v>
      </c>
      <c r="D4" s="106" t="n">
        <v>0</v>
      </c>
      <c r="E4" s="87" t="n">
        <f aca="false">IF(MATCH(F4,B:B,0),1,2)</f>
        <v>1</v>
      </c>
      <c r="F4" s="109" t="s">
        <v>27</v>
      </c>
    </row>
    <row r="5" customFormat="false" ht="15.75" hidden="false" customHeight="false" outlineLevel="0" collapsed="false">
      <c r="A5" s="105" t="s">
        <v>328</v>
      </c>
      <c r="B5" s="106" t="s">
        <v>29</v>
      </c>
      <c r="C5" s="106" t="s">
        <v>332</v>
      </c>
      <c r="D5" s="106" t="n">
        <v>72.81</v>
      </c>
      <c r="E5" s="87" t="n">
        <f aca="false">IF(MATCH(F5,B:B,0),1,2)</f>
        <v>1</v>
      </c>
      <c r="F5" s="110" t="s">
        <v>29</v>
      </c>
    </row>
    <row r="6" customFormat="false" ht="15.75" hidden="false" customHeight="false" outlineLevel="0" collapsed="false">
      <c r="A6" s="105" t="s">
        <v>331</v>
      </c>
      <c r="B6" s="106" t="s">
        <v>31</v>
      </c>
      <c r="C6" s="106" t="s">
        <v>334</v>
      </c>
      <c r="D6" s="106" t="n">
        <v>60.35</v>
      </c>
      <c r="E6" s="87" t="n">
        <f aca="false">IF(MATCH(F6,B:B,0),1,2)</f>
        <v>1</v>
      </c>
      <c r="F6" s="109" t="s">
        <v>31</v>
      </c>
    </row>
    <row r="7" customFormat="false" ht="15.75" hidden="false" customHeight="false" outlineLevel="0" collapsed="false">
      <c r="A7" s="105" t="s">
        <v>333</v>
      </c>
      <c r="B7" s="106" t="s">
        <v>33</v>
      </c>
      <c r="C7" s="106" t="s">
        <v>336</v>
      </c>
      <c r="D7" s="106" t="s">
        <v>521</v>
      </c>
      <c r="E7" s="87" t="n">
        <f aca="false">IF(MATCH(F7,B:B,0),1,2)</f>
        <v>1</v>
      </c>
      <c r="F7" s="109" t="s">
        <v>33</v>
      </c>
    </row>
    <row r="8" customFormat="false" ht="15.75" hidden="false" customHeight="false" outlineLevel="0" collapsed="false">
      <c r="A8" s="105" t="s">
        <v>335</v>
      </c>
      <c r="B8" s="106" t="s">
        <v>35</v>
      </c>
      <c r="C8" s="106" t="s">
        <v>338</v>
      </c>
      <c r="D8" s="106" t="n">
        <v>100</v>
      </c>
      <c r="E8" s="87" t="n">
        <f aca="false">IF(MATCH(F8,B:B,0),1,2)</f>
        <v>1</v>
      </c>
      <c r="F8" s="109" t="s">
        <v>35</v>
      </c>
    </row>
    <row r="9" customFormat="false" ht="15.75" hidden="false" customHeight="false" outlineLevel="0" collapsed="false">
      <c r="A9" s="105" t="s">
        <v>337</v>
      </c>
      <c r="B9" s="106" t="s">
        <v>45</v>
      </c>
      <c r="C9" s="106" t="s">
        <v>340</v>
      </c>
      <c r="D9" s="106" t="s">
        <v>521</v>
      </c>
      <c r="E9" s="87" t="n">
        <f aca="false">IF(MATCH(F9,B:B,0),1,2)</f>
        <v>1</v>
      </c>
      <c r="F9" s="109" t="s">
        <v>37</v>
      </c>
    </row>
    <row r="10" customFormat="false" ht="15.75" hidden="false" customHeight="false" outlineLevel="0" collapsed="false">
      <c r="A10" s="105" t="s">
        <v>339</v>
      </c>
      <c r="B10" s="106" t="s">
        <v>299</v>
      </c>
      <c r="C10" s="106" t="s">
        <v>342</v>
      </c>
      <c r="D10" s="106" t="s">
        <v>521</v>
      </c>
      <c r="E10" s="87" t="n">
        <f aca="false">IF(MATCH(F10,B:B,0),1,2)</f>
        <v>1</v>
      </c>
      <c r="F10" s="109" t="s">
        <v>39</v>
      </c>
    </row>
    <row r="11" customFormat="false" ht="15.75" hidden="false" customHeight="false" outlineLevel="0" collapsed="false">
      <c r="A11" s="105" t="s">
        <v>341</v>
      </c>
      <c r="B11" s="106" t="s">
        <v>51</v>
      </c>
      <c r="C11" s="106" t="s">
        <v>344</v>
      </c>
      <c r="D11" s="106" t="n">
        <v>40</v>
      </c>
      <c r="E11" s="87" t="n">
        <f aca="false">IF(MATCH(F11,B:B,0),1,2)</f>
        <v>1</v>
      </c>
      <c r="F11" s="109" t="s">
        <v>42</v>
      </c>
    </row>
    <row r="12" customFormat="false" ht="15.75" hidden="false" customHeight="false" outlineLevel="0" collapsed="false">
      <c r="A12" s="105" t="s">
        <v>343</v>
      </c>
      <c r="B12" s="106" t="s">
        <v>73</v>
      </c>
      <c r="C12" s="106" t="s">
        <v>346</v>
      </c>
      <c r="D12" s="106" t="s">
        <v>521</v>
      </c>
      <c r="E12" s="87" t="n">
        <f aca="false">IF(MATCH(F12,B:B,0),1,2)</f>
        <v>1</v>
      </c>
      <c r="F12" s="110" t="s">
        <v>45</v>
      </c>
    </row>
    <row r="13" customFormat="false" ht="15.75" hidden="false" customHeight="false" outlineLevel="0" collapsed="false">
      <c r="A13" s="105" t="s">
        <v>345</v>
      </c>
      <c r="B13" s="106" t="s">
        <v>79</v>
      </c>
      <c r="C13" s="106" t="s">
        <v>348</v>
      </c>
      <c r="D13" s="106" t="s">
        <v>521</v>
      </c>
      <c r="E13" s="87" t="n">
        <f aca="false">IF(MATCH(F13,B:B,0),1,2)</f>
        <v>1</v>
      </c>
      <c r="F13" s="109" t="s">
        <v>299</v>
      </c>
    </row>
    <row r="14" customFormat="false" ht="15.75" hidden="false" customHeight="false" outlineLevel="0" collapsed="false">
      <c r="A14" s="105" t="s">
        <v>347</v>
      </c>
      <c r="B14" s="106" t="s">
        <v>76</v>
      </c>
      <c r="C14" s="106" t="s">
        <v>350</v>
      </c>
      <c r="D14" s="106" t="n">
        <v>100</v>
      </c>
      <c r="E14" s="87" t="n">
        <f aca="false">IF(MATCH(F14,B:B,0),1,2)</f>
        <v>1</v>
      </c>
      <c r="F14" s="110" t="s">
        <v>51</v>
      </c>
    </row>
    <row r="15" customFormat="false" ht="15.75" hidden="false" customHeight="false" outlineLevel="0" collapsed="false">
      <c r="A15" s="105" t="s">
        <v>349</v>
      </c>
      <c r="B15" s="106" t="s">
        <v>53</v>
      </c>
      <c r="C15" s="106" t="s">
        <v>352</v>
      </c>
      <c r="D15" s="106" t="n">
        <v>76.92</v>
      </c>
      <c r="E15" s="87" t="n">
        <f aca="false">IF(MATCH(F15,B:B,0),1,2)</f>
        <v>1</v>
      </c>
      <c r="F15" s="111" t="s">
        <v>53</v>
      </c>
    </row>
    <row r="16" customFormat="false" ht="15.75" hidden="false" customHeight="false" outlineLevel="0" collapsed="false">
      <c r="A16" s="105" t="s">
        <v>351</v>
      </c>
      <c r="B16" s="106" t="s">
        <v>81</v>
      </c>
      <c r="C16" s="106" t="s">
        <v>354</v>
      </c>
      <c r="D16" s="106" t="n">
        <v>100</v>
      </c>
      <c r="E16" s="87" t="n">
        <f aca="false">IF(MATCH(F16,B:B,0),1,2)</f>
        <v>1</v>
      </c>
      <c r="F16" s="110" t="s">
        <v>56</v>
      </c>
    </row>
    <row r="17" customFormat="false" ht="15.75" hidden="false" customHeight="false" outlineLevel="0" collapsed="false">
      <c r="A17" s="105" t="s">
        <v>353</v>
      </c>
      <c r="B17" s="106" t="s">
        <v>84</v>
      </c>
      <c r="C17" s="106" t="s">
        <v>356</v>
      </c>
      <c r="D17" s="106" t="n">
        <v>100</v>
      </c>
      <c r="E17" s="87" t="n">
        <f aca="false">IF(MATCH(F17,B:B,0),1,2)</f>
        <v>1</v>
      </c>
      <c r="F17" s="109" t="s">
        <v>59</v>
      </c>
    </row>
    <row r="18" customFormat="false" ht="15.75" hidden="false" customHeight="false" outlineLevel="0" collapsed="false">
      <c r="A18" s="105" t="s">
        <v>355</v>
      </c>
      <c r="B18" s="106" t="s">
        <v>87</v>
      </c>
      <c r="C18" s="106" t="s">
        <v>358</v>
      </c>
      <c r="D18" s="106" t="n">
        <v>100</v>
      </c>
      <c r="E18" s="87" t="n">
        <f aca="false">IF(MATCH(F18,B:B,0),1,2)</f>
        <v>1</v>
      </c>
      <c r="F18" s="110" t="s">
        <v>61</v>
      </c>
    </row>
    <row r="19" customFormat="false" ht="15.75" hidden="false" customHeight="false" outlineLevel="0" collapsed="false">
      <c r="A19" s="105" t="s">
        <v>357</v>
      </c>
      <c r="B19" s="106" t="s">
        <v>90</v>
      </c>
      <c r="C19" s="106" t="s">
        <v>360</v>
      </c>
      <c r="D19" s="106" t="n">
        <v>80</v>
      </c>
      <c r="E19" s="87" t="n">
        <f aca="false">IF(MATCH(F19,B:B,0),1,2)</f>
        <v>1</v>
      </c>
      <c r="F19" s="110" t="s">
        <v>64</v>
      </c>
    </row>
    <row r="20" customFormat="false" ht="15.75" hidden="false" customHeight="false" outlineLevel="0" collapsed="false">
      <c r="A20" s="105" t="s">
        <v>359</v>
      </c>
      <c r="B20" s="106" t="s">
        <v>56</v>
      </c>
      <c r="C20" s="106" t="s">
        <v>362</v>
      </c>
      <c r="D20" s="106" t="s">
        <v>521</v>
      </c>
      <c r="E20" s="87" t="n">
        <f aca="false">IF(MATCH(F20,B:B,0),1,2)</f>
        <v>1</v>
      </c>
      <c r="F20" s="110" t="s">
        <v>300</v>
      </c>
    </row>
    <row r="21" customFormat="false" ht="15.75" hidden="false" customHeight="false" outlineLevel="0" collapsed="false">
      <c r="A21" s="105" t="s">
        <v>361</v>
      </c>
      <c r="B21" s="106" t="s">
        <v>59</v>
      </c>
      <c r="C21" s="106" t="s">
        <v>364</v>
      </c>
      <c r="D21" s="106" t="s">
        <v>521</v>
      </c>
      <c r="E21" s="87" t="n">
        <f aca="false">IF(MATCH(F21,B:B,0),1,2)</f>
        <v>1</v>
      </c>
      <c r="F21" s="106" t="s">
        <v>365</v>
      </c>
    </row>
    <row r="22" customFormat="false" ht="15.75" hidden="false" customHeight="false" outlineLevel="0" collapsed="false">
      <c r="A22" s="105" t="s">
        <v>363</v>
      </c>
      <c r="B22" s="106" t="s">
        <v>61</v>
      </c>
      <c r="C22" s="106" t="s">
        <v>367</v>
      </c>
      <c r="D22" s="106" t="n">
        <v>35</v>
      </c>
      <c r="E22" s="87" t="n">
        <f aca="false">IF(MATCH(F22,B:B,0),1,2)</f>
        <v>1</v>
      </c>
      <c r="F22" s="109" t="s">
        <v>73</v>
      </c>
    </row>
    <row r="23" customFormat="false" ht="15.75" hidden="false" customHeight="false" outlineLevel="0" collapsed="false">
      <c r="A23" s="105" t="s">
        <v>366</v>
      </c>
      <c r="B23" s="106" t="s">
        <v>93</v>
      </c>
      <c r="C23" s="106" t="s">
        <v>369</v>
      </c>
      <c r="D23" s="106" t="n">
        <v>100</v>
      </c>
      <c r="E23" s="87" t="n">
        <f aca="false">IF(MATCH(F23,B:B,0),1,2)</f>
        <v>1</v>
      </c>
      <c r="F23" s="109" t="s">
        <v>76</v>
      </c>
    </row>
    <row r="24" customFormat="false" ht="30.75" hidden="false" customHeight="false" outlineLevel="0" collapsed="false">
      <c r="A24" s="105" t="s">
        <v>368</v>
      </c>
      <c r="B24" s="106" t="s">
        <v>371</v>
      </c>
      <c r="C24" s="106" t="s">
        <v>372</v>
      </c>
      <c r="D24" s="106" t="n">
        <v>87.78</v>
      </c>
      <c r="E24" s="87" t="n">
        <f aca="false">IF(MATCH(F24,B:B,0),1,2)</f>
        <v>1</v>
      </c>
      <c r="F24" s="110" t="s">
        <v>79</v>
      </c>
    </row>
    <row r="25" customFormat="false" ht="15.75" hidden="false" customHeight="false" outlineLevel="0" collapsed="false">
      <c r="A25" s="105" t="s">
        <v>370</v>
      </c>
      <c r="B25" s="106" t="s">
        <v>96</v>
      </c>
      <c r="C25" s="106" t="s">
        <v>374</v>
      </c>
      <c r="D25" s="106" t="n">
        <v>100</v>
      </c>
      <c r="E25" s="87" t="n">
        <f aca="false">IF(MATCH(F25,B:B,0),1,2)</f>
        <v>1</v>
      </c>
      <c r="F25" s="109" t="s">
        <v>81</v>
      </c>
    </row>
    <row r="26" customFormat="false" ht="15.75" hidden="false" customHeight="false" outlineLevel="0" collapsed="false">
      <c r="A26" s="105" t="s">
        <v>373</v>
      </c>
      <c r="B26" s="106" t="s">
        <v>132</v>
      </c>
      <c r="C26" s="106" t="s">
        <v>376</v>
      </c>
      <c r="D26" s="106" t="s">
        <v>521</v>
      </c>
      <c r="E26" s="87" t="n">
        <f aca="false">IF(MATCH(F26,B:B,0),1,2)</f>
        <v>1</v>
      </c>
      <c r="F26" s="109" t="s">
        <v>84</v>
      </c>
    </row>
    <row r="27" customFormat="false" ht="15.75" hidden="false" customHeight="false" outlineLevel="0" collapsed="false">
      <c r="A27" s="105" t="s">
        <v>375</v>
      </c>
      <c r="B27" s="106" t="s">
        <v>179</v>
      </c>
      <c r="C27" s="106" t="s">
        <v>378</v>
      </c>
      <c r="D27" s="106" t="n">
        <v>63.33</v>
      </c>
      <c r="E27" s="87" t="n">
        <f aca="false">IF(MATCH(F27,B:B,0),1,2)</f>
        <v>1</v>
      </c>
      <c r="F27" s="109" t="s">
        <v>87</v>
      </c>
    </row>
    <row r="28" customFormat="false" ht="15.75" hidden="false" customHeight="false" outlineLevel="0" collapsed="false">
      <c r="A28" s="105" t="s">
        <v>377</v>
      </c>
      <c r="B28" s="106" t="s">
        <v>134</v>
      </c>
      <c r="C28" s="106" t="s">
        <v>380</v>
      </c>
      <c r="D28" s="106" t="n">
        <v>75.71</v>
      </c>
      <c r="E28" s="87" t="n">
        <f aca="false">IF(MATCH(F28,B:B,0),1,2)</f>
        <v>1</v>
      </c>
      <c r="F28" s="110" t="s">
        <v>90</v>
      </c>
    </row>
    <row r="29" customFormat="false" ht="15.75" hidden="false" customHeight="false" outlineLevel="0" collapsed="false">
      <c r="A29" s="105" t="s">
        <v>379</v>
      </c>
      <c r="B29" s="106" t="s">
        <v>137</v>
      </c>
      <c r="C29" s="106" t="s">
        <v>382</v>
      </c>
      <c r="D29" s="106" t="n">
        <v>93.33</v>
      </c>
      <c r="E29" s="87" t="n">
        <f aca="false">IF(MATCH(F29,B:B,0),1,2)</f>
        <v>1</v>
      </c>
      <c r="F29" s="110" t="s">
        <v>93</v>
      </c>
    </row>
    <row r="30" customFormat="false" ht="15.75" hidden="false" customHeight="false" outlineLevel="0" collapsed="false">
      <c r="A30" s="105" t="s">
        <v>381</v>
      </c>
      <c r="B30" s="106" t="s">
        <v>384</v>
      </c>
      <c r="C30" s="106" t="s">
        <v>385</v>
      </c>
      <c r="D30" s="106" t="n">
        <v>46.66</v>
      </c>
      <c r="E30" s="87" t="n">
        <f aca="false">IF(MATCH(F30,B:B,0),1,2)</f>
        <v>1</v>
      </c>
      <c r="F30" s="109" t="s">
        <v>96</v>
      </c>
    </row>
    <row r="31" customFormat="false" ht="15.75" hidden="false" customHeight="false" outlineLevel="0" collapsed="false">
      <c r="A31" s="105" t="s">
        <v>383</v>
      </c>
      <c r="B31" s="106" t="s">
        <v>140</v>
      </c>
      <c r="C31" s="106" t="s">
        <v>387</v>
      </c>
      <c r="D31" s="106" t="n">
        <v>75</v>
      </c>
      <c r="E31" s="87" t="n">
        <f aca="false">IF(MATCH(F31,B:B,0),1,2)</f>
        <v>1</v>
      </c>
      <c r="F31" s="109" t="s">
        <v>99</v>
      </c>
    </row>
    <row r="32" customFormat="false" ht="15" hidden="false" customHeight="false" outlineLevel="0" collapsed="false">
      <c r="A32" s="112" t="s">
        <v>386</v>
      </c>
      <c r="B32" s="113" t="s">
        <v>102</v>
      </c>
      <c r="C32" s="114" t="s">
        <v>389</v>
      </c>
      <c r="D32" s="113" t="n">
        <v>63.33</v>
      </c>
      <c r="E32" s="87" t="n">
        <f aca="false">IF(MATCH(F32,B:B,0),1,2)</f>
        <v>1</v>
      </c>
      <c r="F32" s="109" t="s">
        <v>102</v>
      </c>
    </row>
    <row r="33" customFormat="false" ht="15.75" hidden="false" customHeight="false" outlineLevel="0" collapsed="false">
      <c r="A33" s="105" t="s">
        <v>388</v>
      </c>
      <c r="B33" s="106" t="s">
        <v>19</v>
      </c>
      <c r="C33" s="106" t="s">
        <v>391</v>
      </c>
      <c r="D33" s="106" t="n">
        <v>100</v>
      </c>
      <c r="E33" s="87" t="n">
        <f aca="false">IF(MATCH(F33,B:B,0),1,2)</f>
        <v>1</v>
      </c>
      <c r="F33" s="110" t="s">
        <v>105</v>
      </c>
    </row>
    <row r="34" customFormat="false" ht="15.75" hidden="false" customHeight="false" outlineLevel="0" collapsed="false">
      <c r="A34" s="105" t="s">
        <v>390</v>
      </c>
      <c r="B34" s="106" t="s">
        <v>142</v>
      </c>
      <c r="C34" s="106" t="s">
        <v>393</v>
      </c>
      <c r="D34" s="106" t="s">
        <v>521</v>
      </c>
      <c r="E34" s="87" t="n">
        <f aca="false">IF(MATCH(F34,B:B,0),1,2)</f>
        <v>1</v>
      </c>
      <c r="F34" s="109" t="s">
        <v>302</v>
      </c>
    </row>
    <row r="35" customFormat="false" ht="15.75" hidden="false" customHeight="false" outlineLevel="0" collapsed="false">
      <c r="A35" s="105" t="s">
        <v>392</v>
      </c>
      <c r="B35" s="106" t="s">
        <v>105</v>
      </c>
      <c r="C35" s="106" t="s">
        <v>395</v>
      </c>
      <c r="D35" s="106" t="s">
        <v>521</v>
      </c>
      <c r="E35" s="87" t="n">
        <f aca="false">IF(MATCH(F35,B:B,0),1,2)</f>
        <v>1</v>
      </c>
      <c r="F35" s="110" t="s">
        <v>109</v>
      </c>
    </row>
    <row r="36" customFormat="false" ht="15.75" hidden="false" customHeight="false" outlineLevel="0" collapsed="false">
      <c r="A36" s="105" t="s">
        <v>394</v>
      </c>
      <c r="B36" s="106" t="s">
        <v>302</v>
      </c>
      <c r="C36" s="106" t="s">
        <v>397</v>
      </c>
      <c r="D36" s="106" t="n">
        <v>80</v>
      </c>
      <c r="E36" s="87" t="n">
        <f aca="false">IF(MATCH(F36,B:B,0),1,2)</f>
        <v>1</v>
      </c>
      <c r="F36" s="106" t="s">
        <v>398</v>
      </c>
    </row>
    <row r="37" customFormat="false" ht="15" hidden="false" customHeight="true" outlineLevel="0" collapsed="false">
      <c r="A37" s="112" t="s">
        <v>396</v>
      </c>
      <c r="B37" s="113" t="s">
        <v>109</v>
      </c>
      <c r="C37" s="113" t="s">
        <v>400</v>
      </c>
      <c r="D37" s="113" t="n">
        <v>67.98</v>
      </c>
      <c r="E37" s="87" t="n">
        <f aca="false">IF(MATCH(F37,B:B,0),1,2)</f>
        <v>1</v>
      </c>
      <c r="F37" s="110" t="s">
        <v>115</v>
      </c>
    </row>
    <row r="38" customFormat="false" ht="30.75" hidden="false" customHeight="false" outlineLevel="0" collapsed="false">
      <c r="A38" s="105" t="s">
        <v>399</v>
      </c>
      <c r="B38" s="106" t="s">
        <v>185</v>
      </c>
      <c r="C38" s="106" t="s">
        <v>402</v>
      </c>
      <c r="D38" s="106" t="n">
        <v>100</v>
      </c>
      <c r="E38" s="87" t="n">
        <f aca="false">IF(MATCH(F38,B:B,0),1,2)</f>
        <v>1</v>
      </c>
      <c r="F38" s="109" t="s">
        <v>117</v>
      </c>
    </row>
    <row r="39" customFormat="false" ht="15.75" hidden="false" customHeight="false" outlineLevel="0" collapsed="false">
      <c r="A39" s="105" t="s">
        <v>401</v>
      </c>
      <c r="B39" s="106" t="s">
        <v>152</v>
      </c>
      <c r="C39" s="106" t="s">
        <v>404</v>
      </c>
      <c r="D39" s="106" t="n">
        <v>40</v>
      </c>
      <c r="E39" s="87" t="n">
        <f aca="false">IF(MATCH(F39,B:B,0),1,2)</f>
        <v>1</v>
      </c>
      <c r="F39" s="110" t="s">
        <v>119</v>
      </c>
    </row>
    <row r="40" customFormat="false" ht="15.75" hidden="false" customHeight="false" outlineLevel="0" collapsed="false">
      <c r="A40" s="105" t="s">
        <v>403</v>
      </c>
      <c r="B40" s="106" t="s">
        <v>365</v>
      </c>
      <c r="C40" s="106" t="s">
        <v>406</v>
      </c>
      <c r="D40" s="106" t="n">
        <v>100</v>
      </c>
      <c r="E40" s="87" t="n">
        <f aca="false">IF(MATCH(F40,B:B,0),1,2)</f>
        <v>1</v>
      </c>
      <c r="F40" s="110" t="s">
        <v>122</v>
      </c>
    </row>
    <row r="41" customFormat="false" ht="15.75" hidden="false" customHeight="false" outlineLevel="0" collapsed="false">
      <c r="A41" s="105" t="s">
        <v>405</v>
      </c>
      <c r="B41" s="106" t="s">
        <v>154</v>
      </c>
      <c r="C41" s="106" t="s">
        <v>408</v>
      </c>
      <c r="D41" s="106" t="n">
        <v>0</v>
      </c>
      <c r="E41" s="87" t="n">
        <f aca="false">IF(MATCH(F41,B:B,0),1,2)</f>
        <v>1</v>
      </c>
      <c r="F41" s="109" t="s">
        <v>124</v>
      </c>
    </row>
    <row r="42" customFormat="false" ht="15.75" hidden="false" customHeight="false" outlineLevel="0" collapsed="false">
      <c r="A42" s="105" t="s">
        <v>407</v>
      </c>
      <c r="B42" s="106" t="s">
        <v>157</v>
      </c>
      <c r="C42" s="106" t="s">
        <v>410</v>
      </c>
      <c r="D42" s="106" t="s">
        <v>521</v>
      </c>
      <c r="E42" s="87" t="n">
        <f aca="false">IF(MATCH(F42,B:B,0),1,2)</f>
        <v>1</v>
      </c>
      <c r="F42" s="109" t="s">
        <v>126</v>
      </c>
    </row>
    <row r="43" customFormat="false" ht="15.75" hidden="false" customHeight="false" outlineLevel="0" collapsed="false">
      <c r="A43" s="105" t="s">
        <v>409</v>
      </c>
      <c r="B43" s="106" t="s">
        <v>191</v>
      </c>
      <c r="C43" s="106" t="s">
        <v>412</v>
      </c>
      <c r="D43" s="106" t="n">
        <v>100</v>
      </c>
      <c r="E43" s="87" t="n">
        <f aca="false">IF(MATCH(F43,B:B,0),1,2)</f>
        <v>1</v>
      </c>
      <c r="F43" s="109" t="s">
        <v>128</v>
      </c>
    </row>
    <row r="44" customFormat="false" ht="15.75" hidden="false" customHeight="false" outlineLevel="0" collapsed="false">
      <c r="A44" s="105" t="s">
        <v>411</v>
      </c>
      <c r="B44" s="106" t="s">
        <v>197</v>
      </c>
      <c r="C44" s="106" t="s">
        <v>414</v>
      </c>
      <c r="D44" s="106" t="n">
        <v>68.42</v>
      </c>
      <c r="E44" s="87" t="n">
        <f aca="false">IF(MATCH(F44,B:B,0),1,2)</f>
        <v>1</v>
      </c>
      <c r="F44" s="110" t="s">
        <v>304</v>
      </c>
    </row>
    <row r="45" customFormat="false" ht="15.75" hidden="false" customHeight="false" outlineLevel="0" collapsed="false">
      <c r="A45" s="105" t="s">
        <v>413</v>
      </c>
      <c r="B45" s="106" t="s">
        <v>64</v>
      </c>
      <c r="C45" s="106" t="s">
        <v>416</v>
      </c>
      <c r="D45" s="106" t="n">
        <v>100</v>
      </c>
      <c r="E45" s="87" t="n">
        <f aca="false">IF(MATCH(F45,B:B,0),1,2)</f>
        <v>1</v>
      </c>
      <c r="F45" s="110" t="s">
        <v>132</v>
      </c>
    </row>
    <row r="46" customFormat="false" ht="15.75" hidden="false" customHeight="false" outlineLevel="0" collapsed="false">
      <c r="A46" s="105" t="s">
        <v>415</v>
      </c>
      <c r="B46" s="106" t="s">
        <v>398</v>
      </c>
      <c r="C46" s="106" t="s">
        <v>418</v>
      </c>
      <c r="D46" s="106" t="n">
        <v>100</v>
      </c>
      <c r="E46" s="87" t="n">
        <f aca="false">IF(MATCH(F46,B:B,0),1,2)</f>
        <v>1</v>
      </c>
      <c r="F46" s="110" t="s">
        <v>134</v>
      </c>
    </row>
    <row r="47" customFormat="false" ht="15.75" hidden="false" customHeight="false" outlineLevel="0" collapsed="false">
      <c r="A47" s="105" t="s">
        <v>417</v>
      </c>
      <c r="B47" s="106" t="s">
        <v>202</v>
      </c>
      <c r="C47" s="106" t="s">
        <v>420</v>
      </c>
      <c r="D47" s="106" t="n">
        <v>100</v>
      </c>
      <c r="E47" s="87" t="n">
        <f aca="false">IF(MATCH(F47,B:B,0),1,2)</f>
        <v>1</v>
      </c>
      <c r="F47" s="110" t="s">
        <v>137</v>
      </c>
    </row>
    <row r="48" customFormat="false" ht="15.75" hidden="false" customHeight="false" outlineLevel="0" collapsed="false">
      <c r="A48" s="105" t="s">
        <v>419</v>
      </c>
      <c r="B48" s="106" t="s">
        <v>204</v>
      </c>
      <c r="C48" s="106" t="s">
        <v>422</v>
      </c>
      <c r="D48" s="106" t="n">
        <v>100</v>
      </c>
      <c r="E48" s="87" t="n">
        <f aca="false">IF(MATCH(F48,B:B,0),1,2)</f>
        <v>1</v>
      </c>
      <c r="F48" s="109" t="s">
        <v>140</v>
      </c>
    </row>
    <row r="49" customFormat="false" ht="15.75" hidden="false" customHeight="false" outlineLevel="0" collapsed="false">
      <c r="A49" s="105" t="s">
        <v>421</v>
      </c>
      <c r="B49" s="106" t="s">
        <v>115</v>
      </c>
      <c r="C49" s="106" t="s">
        <v>424</v>
      </c>
      <c r="D49" s="106" t="n">
        <v>33.33</v>
      </c>
      <c r="E49" s="87" t="n">
        <f aca="false">IF(MATCH(F49,B:B,0),1,2)</f>
        <v>1</v>
      </c>
      <c r="F49" s="110" t="s">
        <v>19</v>
      </c>
    </row>
    <row r="50" customFormat="false" ht="15.75" hidden="false" customHeight="false" outlineLevel="0" collapsed="false">
      <c r="A50" s="105" t="s">
        <v>423</v>
      </c>
      <c r="B50" s="106" t="s">
        <v>117</v>
      </c>
      <c r="C50" s="106" t="s">
        <v>426</v>
      </c>
      <c r="D50" s="106" t="n">
        <v>66.66</v>
      </c>
      <c r="E50" s="87" t="n">
        <f aca="false">IF(MATCH(F50,B:B,0),1,2)</f>
        <v>1</v>
      </c>
      <c r="F50" s="109" t="s">
        <v>142</v>
      </c>
    </row>
    <row r="51" customFormat="false" ht="15.75" hidden="false" customHeight="false" outlineLevel="0" collapsed="false">
      <c r="A51" s="105" t="s">
        <v>425</v>
      </c>
      <c r="B51" s="106" t="s">
        <v>206</v>
      </c>
      <c r="C51" s="106" t="s">
        <v>428</v>
      </c>
      <c r="D51" s="106" t="n">
        <v>74.83</v>
      </c>
      <c r="E51" s="87" t="n">
        <f aca="false">IF(MATCH(F51,B:B,0),1,2)</f>
        <v>1</v>
      </c>
      <c r="F51" s="109" t="s">
        <v>145</v>
      </c>
    </row>
    <row r="52" customFormat="false" ht="15.75" hidden="false" customHeight="false" outlineLevel="0" collapsed="false">
      <c r="A52" s="105" t="s">
        <v>427</v>
      </c>
      <c r="B52" s="106" t="s">
        <v>208</v>
      </c>
      <c r="C52" s="106" t="s">
        <v>430</v>
      </c>
      <c r="D52" s="106" t="n">
        <v>92.5</v>
      </c>
      <c r="E52" s="87" t="n">
        <f aca="false">IF(MATCH(F52,B:B,0),1,2)</f>
        <v>1</v>
      </c>
      <c r="F52" s="110" t="s">
        <v>147</v>
      </c>
    </row>
    <row r="53" customFormat="false" ht="15.75" hidden="false" customHeight="false" outlineLevel="0" collapsed="false">
      <c r="A53" s="105" t="s">
        <v>429</v>
      </c>
      <c r="B53" s="106" t="s">
        <v>119</v>
      </c>
      <c r="C53" s="106" t="s">
        <v>432</v>
      </c>
      <c r="D53" s="106" t="n">
        <v>57.57</v>
      </c>
      <c r="E53" s="87" t="n">
        <f aca="false">IF(MATCH(F53,B:B,0),1,2)</f>
        <v>1</v>
      </c>
      <c r="F53" s="106" t="s">
        <v>433</v>
      </c>
    </row>
    <row r="54" customFormat="false" ht="15.75" hidden="false" customHeight="false" outlineLevel="0" collapsed="false">
      <c r="A54" s="105" t="s">
        <v>431</v>
      </c>
      <c r="B54" s="106" t="s">
        <v>211</v>
      </c>
      <c r="C54" s="106" t="s">
        <v>435</v>
      </c>
      <c r="D54" s="106" t="n">
        <v>64.82</v>
      </c>
      <c r="E54" s="87" t="n">
        <f aca="false">IF(MATCH(F54,B:B,0),1,2)</f>
        <v>1</v>
      </c>
      <c r="F54" s="109" t="s">
        <v>152</v>
      </c>
    </row>
    <row r="55" customFormat="false" ht="15.75" hidden="false" customHeight="false" outlineLevel="0" collapsed="false">
      <c r="A55" s="105" t="s">
        <v>434</v>
      </c>
      <c r="B55" s="106" t="s">
        <v>122</v>
      </c>
      <c r="C55" s="106" t="s">
        <v>437</v>
      </c>
      <c r="D55" s="106" t="n">
        <v>0</v>
      </c>
      <c r="E55" s="87" t="n">
        <f aca="false">IF(MATCH(F55,B:B,0),1,2)</f>
        <v>1</v>
      </c>
      <c r="F55" s="110" t="s">
        <v>154</v>
      </c>
    </row>
    <row r="56" customFormat="false" ht="30.75" hidden="false" customHeight="false" outlineLevel="0" collapsed="false">
      <c r="A56" s="105" t="s">
        <v>436</v>
      </c>
      <c r="B56" s="106" t="s">
        <v>99</v>
      </c>
      <c r="C56" s="106" t="s">
        <v>439</v>
      </c>
      <c r="D56" s="106" t="s">
        <v>521</v>
      </c>
      <c r="E56" s="87" t="n">
        <f aca="false">IF(MATCH(F56,B:B,0),1,2)</f>
        <v>1</v>
      </c>
      <c r="F56" s="110" t="s">
        <v>157</v>
      </c>
    </row>
    <row r="57" customFormat="false" ht="15.75" hidden="false" customHeight="false" outlineLevel="0" collapsed="false">
      <c r="A57" s="105" t="s">
        <v>438</v>
      </c>
      <c r="B57" s="106" t="s">
        <v>213</v>
      </c>
      <c r="C57" s="106" t="s">
        <v>441</v>
      </c>
      <c r="D57" s="106" t="n">
        <v>76.19</v>
      </c>
      <c r="E57" s="87" t="n">
        <f aca="false">IF(MATCH(F57,B:B,0),1,2)</f>
        <v>1</v>
      </c>
      <c r="F57" s="110" t="s">
        <v>305</v>
      </c>
    </row>
    <row r="58" customFormat="false" ht="15.75" hidden="false" customHeight="false" outlineLevel="0" collapsed="false">
      <c r="A58" s="105" t="s">
        <v>440</v>
      </c>
      <c r="B58" s="106" t="s">
        <v>216</v>
      </c>
      <c r="C58" s="106" t="s">
        <v>443</v>
      </c>
      <c r="D58" s="106" t="n">
        <v>83.51</v>
      </c>
      <c r="E58" s="87" t="n">
        <f aca="false">IF(MATCH(F58,B:B,0),1,2)</f>
        <v>1</v>
      </c>
      <c r="F58" s="110" t="s">
        <v>162</v>
      </c>
    </row>
    <row r="59" customFormat="false" ht="15.75" hidden="false" customHeight="false" outlineLevel="0" collapsed="false">
      <c r="A59" s="105" t="s">
        <v>442</v>
      </c>
      <c r="B59" s="106" t="s">
        <v>227</v>
      </c>
      <c r="C59" s="106" t="s">
        <v>445</v>
      </c>
      <c r="D59" s="106" t="n">
        <v>46.67</v>
      </c>
      <c r="E59" s="87" t="n">
        <f aca="false">IF(MATCH(F59,B:B,0),1,2)</f>
        <v>1</v>
      </c>
      <c r="F59" s="110" t="s">
        <v>164</v>
      </c>
    </row>
    <row r="60" customFormat="false" ht="15.75" hidden="false" customHeight="false" outlineLevel="0" collapsed="false">
      <c r="A60" s="105" t="s">
        <v>444</v>
      </c>
      <c r="B60" s="106" t="s">
        <v>124</v>
      </c>
      <c r="C60" s="106" t="s">
        <v>447</v>
      </c>
      <c r="D60" s="106" t="n">
        <v>86.59</v>
      </c>
      <c r="E60" s="87" t="n">
        <f aca="false">IF(MATCH(F60,B:B,0),1,2)</f>
        <v>1</v>
      </c>
      <c r="F60" s="106" t="s">
        <v>371</v>
      </c>
    </row>
    <row r="61" customFormat="false" ht="15" hidden="false" customHeight="true" outlineLevel="0" collapsed="false">
      <c r="A61" s="112" t="s">
        <v>446</v>
      </c>
      <c r="B61" s="113" t="s">
        <v>126</v>
      </c>
      <c r="C61" s="113" t="s">
        <v>449</v>
      </c>
      <c r="D61" s="113" t="n">
        <v>62.62</v>
      </c>
      <c r="E61" s="87" t="n">
        <f aca="false">IF(MATCH(F61,B:B,0),1,2)</f>
        <v>1</v>
      </c>
      <c r="F61" s="109" t="s">
        <v>307</v>
      </c>
    </row>
    <row r="62" customFormat="false" ht="30.75" hidden="false" customHeight="false" outlineLevel="0" collapsed="false">
      <c r="A62" s="105" t="s">
        <v>448</v>
      </c>
      <c r="B62" s="106" t="s">
        <v>128</v>
      </c>
      <c r="C62" s="106" t="s">
        <v>451</v>
      </c>
      <c r="D62" s="106" t="s">
        <v>521</v>
      </c>
      <c r="E62" s="87" t="n">
        <f aca="false">IF(MATCH(F62,B:B,0),1,2)</f>
        <v>1</v>
      </c>
      <c r="F62" s="110" t="s">
        <v>308</v>
      </c>
    </row>
    <row r="63" customFormat="false" ht="30.75" hidden="false" customHeight="false" outlineLevel="0" collapsed="false">
      <c r="A63" s="105" t="s">
        <v>450</v>
      </c>
      <c r="B63" s="106" t="s">
        <v>230</v>
      </c>
      <c r="C63" s="106" t="s">
        <v>453</v>
      </c>
      <c r="D63" s="106" t="s">
        <v>521</v>
      </c>
      <c r="E63" s="87" t="n">
        <f aca="false">IF(MATCH(F63,B:B,0),1,2)</f>
        <v>1</v>
      </c>
      <c r="F63" s="110" t="s">
        <v>174</v>
      </c>
    </row>
    <row r="64" customFormat="false" ht="15.75" hidden="false" customHeight="false" outlineLevel="0" collapsed="false">
      <c r="A64" s="105" t="s">
        <v>452</v>
      </c>
      <c r="B64" s="106" t="s">
        <v>236</v>
      </c>
      <c r="C64" s="106" t="s">
        <v>455</v>
      </c>
      <c r="D64" s="106" t="n">
        <v>57.36</v>
      </c>
      <c r="E64" s="87" t="n">
        <f aca="false">IF(MATCH(F64,B:B,0),1,2)</f>
        <v>1</v>
      </c>
      <c r="F64" s="110" t="s">
        <v>309</v>
      </c>
    </row>
    <row r="65" customFormat="false" ht="15.75" hidden="false" customHeight="false" outlineLevel="0" collapsed="false">
      <c r="A65" s="105" t="s">
        <v>454</v>
      </c>
      <c r="B65" s="106" t="s">
        <v>238</v>
      </c>
      <c r="C65" s="106" t="s">
        <v>457</v>
      </c>
      <c r="D65" s="106" t="n">
        <v>71.95</v>
      </c>
      <c r="E65" s="87" t="n">
        <f aca="false">IF(MATCH(F65,B:B,0),1,2)</f>
        <v>1</v>
      </c>
      <c r="F65" s="109" t="s">
        <v>179</v>
      </c>
    </row>
    <row r="66" customFormat="false" ht="15.75" hidden="false" customHeight="false" outlineLevel="0" collapsed="false">
      <c r="A66" s="105" t="s">
        <v>456</v>
      </c>
      <c r="B66" s="106" t="s">
        <v>241</v>
      </c>
      <c r="C66" s="106" t="s">
        <v>459</v>
      </c>
      <c r="D66" s="106" t="n">
        <v>80.95</v>
      </c>
      <c r="E66" s="87" t="n">
        <f aca="false">IF(MATCH(F66,B:B,0),1,2)</f>
        <v>1</v>
      </c>
      <c r="F66" s="106" t="s">
        <v>384</v>
      </c>
    </row>
    <row r="67" customFormat="false" ht="15.75" hidden="false" customHeight="false" outlineLevel="0" collapsed="false">
      <c r="A67" s="105" t="s">
        <v>458</v>
      </c>
      <c r="B67" s="106" t="s">
        <v>249</v>
      </c>
      <c r="C67" s="106" t="s">
        <v>461</v>
      </c>
      <c r="D67" s="106" t="n">
        <v>67.82</v>
      </c>
      <c r="E67" s="87" t="n">
        <f aca="false">IF(MATCH(F67,B:B,0),1,2)</f>
        <v>1</v>
      </c>
      <c r="F67" s="110" t="s">
        <v>272</v>
      </c>
    </row>
    <row r="68" customFormat="false" ht="15.75" hidden="false" customHeight="false" outlineLevel="0" collapsed="false">
      <c r="A68" s="105" t="s">
        <v>460</v>
      </c>
      <c r="B68" s="106" t="s">
        <v>309</v>
      </c>
      <c r="C68" s="106" t="s">
        <v>463</v>
      </c>
      <c r="D68" s="106" t="s">
        <v>521</v>
      </c>
      <c r="E68" s="87" t="n">
        <f aca="false">IF(MATCH(F68,B:B,0),1,2)</f>
        <v>1</v>
      </c>
      <c r="F68" s="110" t="s">
        <v>185</v>
      </c>
    </row>
    <row r="69" customFormat="false" ht="15.75" hidden="false" customHeight="false" outlineLevel="0" collapsed="false">
      <c r="A69" s="105" t="s">
        <v>462</v>
      </c>
      <c r="B69" s="106" t="s">
        <v>252</v>
      </c>
      <c r="C69" s="106" t="s">
        <v>465</v>
      </c>
      <c r="D69" s="106" t="n">
        <v>74.78</v>
      </c>
      <c r="E69" s="87" t="n">
        <f aca="false">IF(MATCH(F69,B:B,0),1,2)</f>
        <v>1</v>
      </c>
      <c r="F69" s="110" t="s">
        <v>311</v>
      </c>
    </row>
    <row r="70" customFormat="false" ht="15.75" hidden="false" customHeight="false" outlineLevel="0" collapsed="false">
      <c r="A70" s="105" t="s">
        <v>464</v>
      </c>
      <c r="B70" s="116" t="s">
        <v>39</v>
      </c>
      <c r="C70" s="106" t="s">
        <v>467</v>
      </c>
      <c r="D70" s="106" t="n">
        <v>77.38</v>
      </c>
      <c r="E70" s="87" t="n">
        <f aca="false">IF(MATCH(F70,B:B,0),1,2)</f>
        <v>1</v>
      </c>
      <c r="F70" s="110" t="s">
        <v>191</v>
      </c>
    </row>
    <row r="71" customFormat="false" ht="15.75" hidden="false" customHeight="false" outlineLevel="0" collapsed="false">
      <c r="A71" s="105" t="s">
        <v>466</v>
      </c>
      <c r="B71" s="106" t="s">
        <v>37</v>
      </c>
      <c r="C71" s="106" t="s">
        <v>469</v>
      </c>
      <c r="D71" s="106" t="n">
        <v>50</v>
      </c>
      <c r="E71" s="87" t="n">
        <f aca="false">IF(MATCH(F71,B:B,0),1,2)</f>
        <v>1</v>
      </c>
      <c r="F71" s="110" t="s">
        <v>193</v>
      </c>
    </row>
    <row r="72" customFormat="false" ht="15.75" hidden="false" customHeight="false" outlineLevel="0" collapsed="false">
      <c r="A72" s="105" t="s">
        <v>468</v>
      </c>
      <c r="B72" s="106" t="s">
        <v>42</v>
      </c>
      <c r="C72" s="106" t="s">
        <v>471</v>
      </c>
      <c r="D72" s="106" t="n">
        <v>20</v>
      </c>
      <c r="E72" s="87" t="n">
        <f aca="false">IF(MATCH(F72,B:B,0),1,2)</f>
        <v>1</v>
      </c>
      <c r="F72" s="110" t="s">
        <v>195</v>
      </c>
    </row>
    <row r="73" customFormat="false" ht="15.75" hidden="false" customHeight="false" outlineLevel="0" collapsed="false">
      <c r="A73" s="105" t="s">
        <v>470</v>
      </c>
      <c r="B73" s="106" t="s">
        <v>147</v>
      </c>
      <c r="C73" s="106" t="s">
        <v>473</v>
      </c>
      <c r="D73" s="106" t="n">
        <v>60</v>
      </c>
      <c r="E73" s="87" t="n">
        <f aca="false">IF(MATCH(F73,B:B,0),1,2)</f>
        <v>1</v>
      </c>
      <c r="F73" s="110" t="s">
        <v>197</v>
      </c>
    </row>
    <row r="74" customFormat="false" ht="15.75" hidden="false" customHeight="false" outlineLevel="0" collapsed="false">
      <c r="A74" s="105" t="s">
        <v>472</v>
      </c>
      <c r="B74" s="116" t="s">
        <v>272</v>
      </c>
      <c r="C74" s="106" t="s">
        <v>475</v>
      </c>
      <c r="D74" s="106" t="n">
        <v>68.35</v>
      </c>
      <c r="E74" s="87" t="n">
        <f aca="false">IF(MATCH(F74,B:B,0),1,2)</f>
        <v>1</v>
      </c>
      <c r="F74" s="110" t="s">
        <v>200</v>
      </c>
    </row>
    <row r="75" customFormat="false" ht="30.75" hidden="false" customHeight="false" outlineLevel="0" collapsed="false">
      <c r="A75" s="105" t="s">
        <v>474</v>
      </c>
      <c r="B75" s="106" t="s">
        <v>162</v>
      </c>
      <c r="C75" s="106" t="s">
        <v>477</v>
      </c>
      <c r="D75" s="106" t="n">
        <v>80</v>
      </c>
      <c r="E75" s="87" t="n">
        <f aca="false">IF(MATCH(F75,B:B,0),1,2)</f>
        <v>1</v>
      </c>
      <c r="F75" s="109" t="s">
        <v>202</v>
      </c>
    </row>
    <row r="76" customFormat="false" ht="30.75" hidden="false" customHeight="false" outlineLevel="0" collapsed="false">
      <c r="A76" s="105" t="s">
        <v>476</v>
      </c>
      <c r="B76" s="106" t="s">
        <v>164</v>
      </c>
      <c r="C76" s="106" t="s">
        <v>479</v>
      </c>
      <c r="D76" s="106" t="n">
        <v>20</v>
      </c>
      <c r="E76" s="87" t="n">
        <f aca="false">IF(MATCH(F76,B:B,0),1,2)</f>
        <v>1</v>
      </c>
      <c r="F76" s="109" t="s">
        <v>204</v>
      </c>
    </row>
    <row r="77" customFormat="false" ht="30.75" hidden="false" customHeight="false" outlineLevel="0" collapsed="false">
      <c r="A77" s="105" t="s">
        <v>478</v>
      </c>
      <c r="B77" s="106" t="s">
        <v>169</v>
      </c>
      <c r="C77" s="106" t="s">
        <v>481</v>
      </c>
      <c r="D77" s="106" t="n">
        <v>100</v>
      </c>
      <c r="E77" s="87" t="n">
        <f aca="false">IF(MATCH(F77,B:B,0),1,2)</f>
        <v>1</v>
      </c>
      <c r="F77" s="110" t="s">
        <v>206</v>
      </c>
    </row>
    <row r="78" customFormat="false" ht="30.75" hidden="false" customHeight="false" outlineLevel="0" collapsed="false">
      <c r="A78" s="105" t="s">
        <v>480</v>
      </c>
      <c r="B78" s="106" t="s">
        <v>308</v>
      </c>
      <c r="C78" s="106" t="s">
        <v>483</v>
      </c>
      <c r="D78" s="106" t="n">
        <v>40</v>
      </c>
      <c r="E78" s="87" t="n">
        <f aca="false">IF(MATCH(F78,B:B,0),1,2)</f>
        <v>1</v>
      </c>
      <c r="F78" s="110" t="s">
        <v>208</v>
      </c>
    </row>
    <row r="79" customFormat="false" ht="30.75" hidden="false" customHeight="false" outlineLevel="0" collapsed="false">
      <c r="A79" s="105" t="s">
        <v>482</v>
      </c>
      <c r="B79" s="106" t="s">
        <v>174</v>
      </c>
      <c r="C79" s="106" t="s">
        <v>485</v>
      </c>
      <c r="D79" s="106" t="n">
        <v>57.14</v>
      </c>
      <c r="E79" s="87" t="n">
        <f aca="false">IF(MATCH(F79,B:B,0),1,2)</f>
        <v>1</v>
      </c>
      <c r="F79" s="110" t="s">
        <v>211</v>
      </c>
    </row>
    <row r="80" customFormat="false" ht="15.75" hidden="false" customHeight="false" outlineLevel="0" collapsed="false">
      <c r="A80" s="105" t="s">
        <v>484</v>
      </c>
      <c r="B80" s="116" t="s">
        <v>193</v>
      </c>
      <c r="C80" s="106" t="s">
        <v>487</v>
      </c>
      <c r="D80" s="106" t="n">
        <v>85.19</v>
      </c>
      <c r="E80" s="87" t="n">
        <f aca="false">IF(MATCH(F80,B:B,0),1,2)</f>
        <v>1</v>
      </c>
      <c r="F80" s="110" t="s">
        <v>213</v>
      </c>
    </row>
    <row r="81" customFormat="false" ht="30.75" hidden="false" customHeight="false" outlineLevel="0" collapsed="false">
      <c r="A81" s="105" t="s">
        <v>486</v>
      </c>
      <c r="B81" s="106" t="s">
        <v>311</v>
      </c>
      <c r="C81" s="106" t="s">
        <v>489</v>
      </c>
      <c r="D81" s="106" t="s">
        <v>521</v>
      </c>
      <c r="E81" s="87" t="n">
        <f aca="false">IF(MATCH(F81,B:B,0),1,2)</f>
        <v>1</v>
      </c>
      <c r="F81" s="110" t="s">
        <v>216</v>
      </c>
    </row>
    <row r="82" customFormat="false" ht="15" hidden="false" customHeight="true" outlineLevel="0" collapsed="false">
      <c r="A82" s="112" t="s">
        <v>488</v>
      </c>
      <c r="B82" s="113" t="s">
        <v>300</v>
      </c>
      <c r="C82" s="113" t="s">
        <v>491</v>
      </c>
      <c r="D82" s="113" t="s">
        <v>521</v>
      </c>
      <c r="E82" s="87" t="n">
        <f aca="false">IF(MATCH(F82,B:B,0),1,2)</f>
        <v>1</v>
      </c>
      <c r="F82" s="110" t="s">
        <v>312</v>
      </c>
    </row>
    <row r="83" customFormat="false" ht="15.75" hidden="false" customHeight="false" outlineLevel="0" collapsed="false">
      <c r="A83" s="105" t="s">
        <v>490</v>
      </c>
      <c r="B83" s="106" t="s">
        <v>304</v>
      </c>
      <c r="C83" s="106" t="s">
        <v>493</v>
      </c>
      <c r="D83" s="106" t="s">
        <v>521</v>
      </c>
      <c r="E83" s="87" t="n">
        <f aca="false">IF(MATCH(F83,B:B,0),1,2)</f>
        <v>1</v>
      </c>
      <c r="F83" s="110" t="s">
        <v>222</v>
      </c>
    </row>
    <row r="84" customFormat="false" ht="15.75" hidden="false" customHeight="false" outlineLevel="0" collapsed="false">
      <c r="A84" s="105" t="s">
        <v>492</v>
      </c>
      <c r="B84" s="106" t="s">
        <v>145</v>
      </c>
      <c r="C84" s="106" t="s">
        <v>495</v>
      </c>
      <c r="D84" s="106" t="s">
        <v>521</v>
      </c>
      <c r="E84" s="87" t="n">
        <f aca="false">IF(MATCH(F84,B:B,0),1,2)</f>
        <v>1</v>
      </c>
      <c r="F84" s="106" t="s">
        <v>496</v>
      </c>
    </row>
    <row r="85" customFormat="false" ht="15.75" hidden="false" customHeight="false" outlineLevel="0" collapsed="false">
      <c r="A85" s="105" t="s">
        <v>494</v>
      </c>
      <c r="B85" s="106" t="s">
        <v>305</v>
      </c>
      <c r="C85" s="106" t="s">
        <v>498</v>
      </c>
      <c r="D85" s="106" t="s">
        <v>521</v>
      </c>
      <c r="E85" s="87" t="n">
        <f aca="false">IF(MATCH(F85,B:B,0),1,2)</f>
        <v>1</v>
      </c>
      <c r="F85" s="109" t="s">
        <v>227</v>
      </c>
    </row>
    <row r="86" customFormat="false" ht="15.75" hidden="false" customHeight="false" outlineLevel="0" collapsed="false">
      <c r="A86" s="105" t="s">
        <v>497</v>
      </c>
      <c r="B86" s="106" t="s">
        <v>195</v>
      </c>
      <c r="C86" s="106" t="s">
        <v>500</v>
      </c>
      <c r="D86" s="106" t="n">
        <v>100</v>
      </c>
      <c r="E86" s="87" t="n">
        <f aca="false">IF(MATCH(F86,B:B,0),1,2)</f>
        <v>1</v>
      </c>
      <c r="F86" s="110" t="s">
        <v>230</v>
      </c>
    </row>
    <row r="87" customFormat="false" ht="15.75" hidden="false" customHeight="false" outlineLevel="0" collapsed="false">
      <c r="A87" s="105" t="s">
        <v>499</v>
      </c>
      <c r="B87" s="116" t="s">
        <v>222</v>
      </c>
      <c r="C87" s="106" t="s">
        <v>502</v>
      </c>
      <c r="D87" s="106" t="n">
        <v>62.63</v>
      </c>
      <c r="E87" s="87" t="n">
        <f aca="false">IF(MATCH(F87,B:B,0),1,2)</f>
        <v>1</v>
      </c>
      <c r="F87" s="110" t="s">
        <v>232</v>
      </c>
    </row>
    <row r="88" customFormat="false" ht="15.75" hidden="false" customHeight="false" outlineLevel="0" collapsed="false">
      <c r="A88" s="105" t="s">
        <v>501</v>
      </c>
      <c r="B88" s="106" t="s">
        <v>200</v>
      </c>
      <c r="C88" s="106" t="s">
        <v>504</v>
      </c>
      <c r="D88" s="106" t="s">
        <v>521</v>
      </c>
      <c r="E88" s="87" t="n">
        <f aca="false">IF(MATCH(F88,B:B,0),1,2)</f>
        <v>1</v>
      </c>
      <c r="F88" s="106" t="s">
        <v>505</v>
      </c>
    </row>
    <row r="89" customFormat="false" ht="15.75" hidden="false" customHeight="false" outlineLevel="0" collapsed="false">
      <c r="A89" s="105" t="s">
        <v>503</v>
      </c>
      <c r="B89" s="106" t="s">
        <v>496</v>
      </c>
      <c r="C89" s="106" t="s">
        <v>507</v>
      </c>
      <c r="D89" s="106" t="n">
        <v>100</v>
      </c>
      <c r="E89" s="87" t="n">
        <f aca="false">IF(MATCH(F89,B:B,0),1,2)</f>
        <v>1</v>
      </c>
      <c r="F89" s="109" t="s">
        <v>236</v>
      </c>
    </row>
    <row r="90" customFormat="false" ht="15.75" hidden="false" customHeight="false" outlineLevel="0" collapsed="false">
      <c r="A90" s="105" t="s">
        <v>506</v>
      </c>
      <c r="B90" s="106" t="s">
        <v>312</v>
      </c>
      <c r="C90" s="106" t="s">
        <v>509</v>
      </c>
      <c r="D90" s="106" t="s">
        <v>521</v>
      </c>
      <c r="E90" s="87" t="n">
        <f aca="false">IF(MATCH(F90,B:B,0),1,2)</f>
        <v>1</v>
      </c>
      <c r="F90" s="110" t="s">
        <v>238</v>
      </c>
    </row>
    <row r="91" customFormat="false" ht="15.75" hidden="false" customHeight="false" outlineLevel="0" collapsed="false">
      <c r="A91" s="105" t="s">
        <v>508</v>
      </c>
      <c r="B91" s="106" t="s">
        <v>313</v>
      </c>
      <c r="C91" s="106" t="s">
        <v>511</v>
      </c>
      <c r="D91" s="106" t="s">
        <v>521</v>
      </c>
      <c r="E91" s="87" t="n">
        <f aca="false">IF(MATCH(F91,B:B,0),1,2)</f>
        <v>1</v>
      </c>
      <c r="F91" s="109" t="s">
        <v>241</v>
      </c>
    </row>
    <row r="92" customFormat="false" ht="15.75" hidden="false" customHeight="false" outlineLevel="0" collapsed="false">
      <c r="A92" s="105" t="s">
        <v>510</v>
      </c>
      <c r="B92" s="116" t="s">
        <v>232</v>
      </c>
      <c r="C92" s="106" t="s">
        <v>513</v>
      </c>
      <c r="D92" s="106" t="n">
        <v>62.5</v>
      </c>
      <c r="E92" s="87" t="n">
        <f aca="false">IF(MATCH(F92,B:B,0),1,2)</f>
        <v>1</v>
      </c>
      <c r="F92" s="110" t="s">
        <v>243</v>
      </c>
    </row>
    <row r="93" customFormat="false" ht="15.75" hidden="false" customHeight="false" outlineLevel="0" collapsed="false">
      <c r="A93" s="105" t="s">
        <v>512</v>
      </c>
      <c r="B93" s="106" t="s">
        <v>433</v>
      </c>
      <c r="C93" s="106" t="s">
        <v>515</v>
      </c>
      <c r="D93" s="106" t="n">
        <v>90.9</v>
      </c>
      <c r="E93" s="87" t="n">
        <f aca="false">IF(MATCH(F93,B:B,0),1,2)</f>
        <v>1</v>
      </c>
      <c r="F93" s="110" t="s">
        <v>313</v>
      </c>
    </row>
    <row r="94" customFormat="false" ht="15.75" hidden="false" customHeight="false" outlineLevel="0" collapsed="false">
      <c r="A94" s="105" t="s">
        <v>514</v>
      </c>
      <c r="B94" s="106" t="s">
        <v>505</v>
      </c>
      <c r="C94" s="106" t="s">
        <v>517</v>
      </c>
      <c r="D94" s="106" t="n">
        <v>15</v>
      </c>
      <c r="E94" s="87" t="n">
        <f aca="false">IF(MATCH(F94,B:B,0),1,2)</f>
        <v>1</v>
      </c>
      <c r="F94" s="109" t="s">
        <v>249</v>
      </c>
    </row>
    <row r="95" customFormat="false" ht="15.75" hidden="false" customHeight="false" outlineLevel="0" collapsed="false">
      <c r="A95" s="105" t="s">
        <v>516</v>
      </c>
      <c r="B95" s="106" t="s">
        <v>243</v>
      </c>
      <c r="C95" s="106" t="s">
        <v>519</v>
      </c>
      <c r="D95" s="106" t="n">
        <v>90</v>
      </c>
      <c r="E95" s="87" t="n">
        <f aca="false">IF(MATCH(F95,B:B,0),1,2)</f>
        <v>1</v>
      </c>
      <c r="F95" s="117" t="s">
        <v>252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>Галина  Кусова</cp:lastModifiedBy>
  <dcterms:modified xsi:type="dcterms:W3CDTF">2023-07-25T17:12:53Z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