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_rels/sheet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3" sheetId="2" state="visible" r:id="rId3"/>
    <sheet name="Лист2" sheetId="3" state="visible" r:id="rId4"/>
    <sheet name="Лист5 дороги" sheetId="4" state="hidden" r:id="rId5"/>
    <sheet name="Лист7 транспорт" sheetId="5" state="hidden" r:id="rId6"/>
    <sheet name="Сопоставление названий" sheetId="6" state="hidden" r:id="rId7"/>
    <sheet name="дороги голоса 2014" sheetId="7" state="hidden" r:id="rId8"/>
    <sheet name="дороги % 2014" sheetId="8" state="hidden" r:id="rId9"/>
    <sheet name="транспорт % 2014" sheetId="9" state="hidden" r:id="rId10"/>
    <sheet name="транспорт голоса 2014" sheetId="10" state="hidden" r:id="rId11"/>
    <sheet name="жкх % и голоса 2014" sheetId="11" state="hidden" r:id="rId12"/>
  </sheets>
  <definedNames>
    <definedName function="false" hidden="false" localSheetId="0" name="_xlnm.Print_Area" vbProcedure="false">Лист1!$A$1:$W$6</definedName>
    <definedName function="false" hidden="false" localSheetId="0" name="_xlnm.Print_Titles" vbProcedure="false">Лист1!$4:$5</definedName>
    <definedName function="false" hidden="true" localSheetId="0" name="_xlnm._FilterDatabase" vbProcedure="false">Лист1!$C$5:$L$6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<sst xmlns="http://schemas.openxmlformats.org/spreadsheetml/2006/main" count="1783" uniqueCount="513">
  <si>
    <r>
      <rPr>
        <b val="true"/>
        <sz val="14"/>
        <rFont val="Times New Roman"/>
        <family val="1"/>
        <charset val="204"/>
      </rPr>
      <t xml:space="preserve">Итоги социологических опросов по оценке населением эффективности деятельности руководителей органов местного самоуправления муниципальных образований, расположенных на территории Свердловской области, по критерию «Удовлетворенность населения жилищно-коммунальными услугами: уровнем организации теплоснабжения (снабжение населения топливом), водоснабжения (водоотведения), электроснабжения, газоснабжения», "Удовлетворенность качеством автомобильных дорог" и "Удовлетворенность качеством транспортного обслуживания", проведенных на портале «Открытое Правительство Свердловской области», за</t>
    </r>
    <r>
      <rPr>
        <b val="true"/>
        <sz val="14"/>
        <color rgb="FF000000"/>
        <rFont val="Times New Roman"/>
        <family val="1"/>
        <charset val="204"/>
      </rPr>
      <t xml:space="preserve"> 2023 год  по Качканарскому городскому округу </t>
    </r>
  </si>
  <si>
    <t xml:space="preserve">№</t>
  </si>
  <si>
    <t xml:space="preserve">Наименование муниципального образования</t>
  </si>
  <si>
    <t xml:space="preserve">Удовлетворенность уровнем предоставления жилищно-коммунальных услуг</t>
  </si>
  <si>
    <t xml:space="preserve">Удовлетворенность уровнем организации теплоснабжения (снабжения населения топливом)</t>
  </si>
  <si>
    <t xml:space="preserve">Удовлетворенность уровнем организации водоснабжения (водоотведение)</t>
  </si>
  <si>
    <t xml:space="preserve">Удовлетворенность уровнем организации электроснабжения</t>
  </si>
  <si>
    <t xml:space="preserve">Удовлетворенность уровнем организации газоснабжения</t>
  </si>
  <si>
    <t xml:space="preserve">Удовлетворенность качеством автомобильных дорог 2023 год</t>
  </si>
  <si>
    <t xml:space="preserve">Удовлетворенность качеством транспортного обслуживания 2023 год</t>
  </si>
  <si>
    <t xml:space="preserve"> Численность совершеннолетнего населения (данные на 01.01.2023)</t>
  </si>
  <si>
    <t xml:space="preserve">Численость населения, принявшего участие в опросе</t>
  </si>
  <si>
    <t xml:space="preserve">% участия в опросах от совершеннолетнего населения (в 2023 году)</t>
  </si>
  <si>
    <t xml:space="preserve">Количество голосов по всем видам жилищно-коммунальных услуг</t>
  </si>
  <si>
    <t xml:space="preserve">Результат опроса, %</t>
  </si>
  <si>
    <t xml:space="preserve">Количество голосов</t>
  </si>
  <si>
    <t xml:space="preserve">Всего голосов</t>
  </si>
  <si>
    <t xml:space="preserve">из них положи-тельных голосов</t>
  </si>
  <si>
    <t xml:space="preserve">Предложения по оценке результатов</t>
  </si>
  <si>
    <t xml:space="preserve">48.</t>
  </si>
  <si>
    <t xml:space="preserve">Качканарский городской округ</t>
  </si>
  <si>
    <t xml:space="preserve">удовлетворительно</t>
  </si>
  <si>
    <t xml:space="preserve">152 158</t>
  </si>
  <si>
    <t xml:space="preserve">10 969</t>
  </si>
  <si>
    <t xml:space="preserve">Артинский</t>
  </si>
  <si>
    <t xml:space="preserve">Артемовск</t>
  </si>
  <si>
    <t xml:space="preserve">Алапаевск</t>
  </si>
  <si>
    <t xml:space="preserve">Алапаевское муниципальное образование</t>
  </si>
  <si>
    <t xml:space="preserve">Ачитский городской округ</t>
  </si>
  <si>
    <t xml:space="preserve">Баженовское сельское поселение</t>
  </si>
  <si>
    <t xml:space="preserve">Байкаловский муниципальный район</t>
  </si>
  <si>
    <t xml:space="preserve">Байкаловское сельское поселение</t>
  </si>
  <si>
    <t xml:space="preserve">Бисертское</t>
  </si>
  <si>
    <t xml:space="preserve">Верхнее Дуброво</t>
  </si>
  <si>
    <t xml:space="preserve">Верхнесалдинский городской округ</t>
  </si>
  <si>
    <t xml:space="preserve">Верхний Тагил</t>
  </si>
  <si>
    <t xml:space="preserve">Верхняя Тура</t>
  </si>
  <si>
    <t xml:space="preserve">Верхотурский городской округ</t>
  </si>
  <si>
    <t xml:space="preserve">Восточное сельское поселение</t>
  </si>
  <si>
    <t xml:space="preserve">Галкинское сельское поселение</t>
  </si>
  <si>
    <t xml:space="preserve">Горноуральск</t>
  </si>
  <si>
    <t xml:space="preserve">Дегтярск</t>
  </si>
  <si>
    <t xml:space="preserve">Екатеринбург</t>
  </si>
  <si>
    <t xml:space="preserve">Зареченское сельское поселение</t>
  </si>
  <si>
    <t xml:space="preserve">Ирбит</t>
  </si>
  <si>
    <t xml:space="preserve">Ирбитское муниципальное образование</t>
  </si>
  <si>
    <t xml:space="preserve">Каменск-Уральский</t>
  </si>
  <si>
    <t xml:space="preserve">Каменский городской округ</t>
  </si>
  <si>
    <t xml:space="preserve">Камышловский городской округ</t>
  </si>
  <si>
    <t xml:space="preserve">Камышловский муниципальный район</t>
  </si>
  <si>
    <t xml:space="preserve">Карпинск</t>
  </si>
  <si>
    <t xml:space="preserve">Качканар</t>
  </si>
  <si>
    <t xml:space="preserve">Краснополянское сельское поселение</t>
  </si>
  <si>
    <t xml:space="preserve">Красноуральск</t>
  </si>
  <si>
    <t xml:space="preserve">Красноуфимск</t>
  </si>
  <si>
    <t xml:space="preserve">Красноуфимский округ</t>
  </si>
  <si>
    <t xml:space="preserve">Кузнецовское сельское поселение</t>
  </si>
  <si>
    <t xml:space="preserve">Кушвинский городской округ</t>
  </si>
  <si>
    <t xml:space="preserve">Лесной</t>
  </si>
  <si>
    <t xml:space="preserve">Нижнесергинский муниципальный район</t>
  </si>
  <si>
    <t xml:space="preserve">Невьянск</t>
  </si>
  <si>
    <t xml:space="preserve">Малышевский городской округ</t>
  </si>
  <si>
    <t xml:space="preserve">Нижнесергинское городское поселение</t>
  </si>
  <si>
    <t xml:space="preserve">Нижнетуринский городской округ</t>
  </si>
  <si>
    <t xml:space="preserve">Нижняя Салда</t>
  </si>
  <si>
    <t xml:space="preserve">Новолялинский городской округ</t>
  </si>
  <si>
    <t xml:space="preserve">Новоуральск</t>
  </si>
  <si>
    <t xml:space="preserve">Обуховское сельское поселение</t>
  </si>
  <si>
    <t xml:space="preserve">Пелым</t>
  </si>
  <si>
    <t xml:space="preserve">Первоуральск</t>
  </si>
  <si>
    <t xml:space="preserve">Полевской</t>
  </si>
  <si>
    <t xml:space="preserve">Пышминский городской округ</t>
  </si>
  <si>
    <t xml:space="preserve">Ревда</t>
  </si>
  <si>
    <t xml:space="preserve">Режевской городской округ</t>
  </si>
  <si>
    <t xml:space="preserve">Рефтинский городской округ</t>
  </si>
  <si>
    <t xml:space="preserve">Североуральск</t>
  </si>
  <si>
    <t xml:space="preserve">Серов</t>
  </si>
  <si>
    <t xml:space="preserve">Слободо-Туринский муниципальный район</t>
  </si>
  <si>
    <t xml:space="preserve">Слободо-Туринское сельское поселение</t>
  </si>
  <si>
    <t xml:space="preserve">Сосьвинский городской округ</t>
  </si>
  <si>
    <t xml:space="preserve">Среднеуральск</t>
  </si>
  <si>
    <t xml:space="preserve">Староуткинск городской округ</t>
  </si>
  <si>
    <t xml:space="preserve">Таборинский муниципальный район</t>
  </si>
  <si>
    <t xml:space="preserve">Таборинское сельское поселение</t>
  </si>
  <si>
    <t xml:space="preserve">Тавдинский городской округ</t>
  </si>
  <si>
    <t xml:space="preserve">Тугулымский городской округ</t>
  </si>
  <si>
    <t xml:space="preserve">Туринский городской округ</t>
  </si>
  <si>
    <t xml:space="preserve">Талицкий городской округ</t>
  </si>
  <si>
    <t xml:space="preserve">Унже-Павинское сельское поселение</t>
  </si>
  <si>
    <t xml:space="preserve">Шалинский городской округ</t>
  </si>
  <si>
    <t xml:space="preserve">Арамиль</t>
  </si>
  <si>
    <t xml:space="preserve">Артинск</t>
  </si>
  <si>
    <t xml:space="preserve">Бисертск</t>
  </si>
  <si>
    <t xml:space="preserve">Верхняя Пышма</t>
  </si>
  <si>
    <t xml:space="preserve">Калиновское сельское поселение</t>
  </si>
  <si>
    <t xml:space="preserve">Нижний Тагил</t>
  </si>
  <si>
    <t xml:space="preserve">Муниципальное образование город Алапаевск</t>
  </si>
  <si>
    <t xml:space="preserve">Муниципальное образование Алапаевское</t>
  </si>
  <si>
    <t xml:space="preserve">Арамильский городской округ</t>
  </si>
  <si>
    <t xml:space="preserve">Артемовский городской округ</t>
  </si>
  <si>
    <t xml:space="preserve">Артинский городской округ</t>
  </si>
  <si>
    <t xml:space="preserve">Асбестовский городской округ</t>
  </si>
  <si>
    <t xml:space="preserve">Белоярский городской округ</t>
  </si>
  <si>
    <t xml:space="preserve">Березовский городской округ</t>
  </si>
  <si>
    <t xml:space="preserve">Бисертский городской округ</t>
  </si>
  <si>
    <t xml:space="preserve">Волчанский городской округ</t>
  </si>
  <si>
    <t xml:space="preserve">Гаринский городской округ</t>
  </si>
  <si>
    <t xml:space="preserve">Горноуральский городской округ</t>
  </si>
  <si>
    <t xml:space="preserve">город Нижний Тагил</t>
  </si>
  <si>
    <t xml:space="preserve">городское поселение Верхние Серги </t>
  </si>
  <si>
    <t xml:space="preserve">Городской округ «город Лесной»</t>
  </si>
  <si>
    <t xml:space="preserve">городской округ Богданович</t>
  </si>
  <si>
    <t xml:space="preserve">городской округ Верхнее Дуброво</t>
  </si>
  <si>
    <t xml:space="preserve">городской округ Верх-Нейвинский</t>
  </si>
  <si>
    <t xml:space="preserve">городской округ Верхний Тагил</t>
  </si>
  <si>
    <t xml:space="preserve">городской округ Верхняя Пышма</t>
  </si>
  <si>
    <t xml:space="preserve">Городской округ Верхняя Тура</t>
  </si>
  <si>
    <t xml:space="preserve">городской округ Верхотурский</t>
  </si>
  <si>
    <t xml:space="preserve">городской округ Дегтярск</t>
  </si>
  <si>
    <t xml:space="preserve">городской округ Заречный</t>
  </si>
  <si>
    <t xml:space="preserve">городской округ ЗАТО Свободный</t>
  </si>
  <si>
    <t xml:space="preserve">городской округ Карпинск</t>
  </si>
  <si>
    <t xml:space="preserve">городской округ Краснотурьинск</t>
  </si>
  <si>
    <t xml:space="preserve">городской округ Красноуральск</t>
  </si>
  <si>
    <t xml:space="preserve">городской округ Красноуфимск</t>
  </si>
  <si>
    <t xml:space="preserve">Городской округ Нижняя Салда</t>
  </si>
  <si>
    <t xml:space="preserve">городской округ Пелым</t>
  </si>
  <si>
    <t xml:space="preserve">городской округ Первоуральск</t>
  </si>
  <si>
    <t xml:space="preserve">городской округ Ревда</t>
  </si>
  <si>
    <t xml:space="preserve">городской округ Рефтинский</t>
  </si>
  <si>
    <t xml:space="preserve">городской округ Среднеуральск</t>
  </si>
  <si>
    <t xml:space="preserve">городской округ Староуткинск</t>
  </si>
  <si>
    <t xml:space="preserve">городской округ Сухой Лог</t>
  </si>
  <si>
    <t xml:space="preserve">Дружининское городское поселение </t>
  </si>
  <si>
    <t xml:space="preserve">Ивдельский городской округ</t>
  </si>
  <si>
    <t xml:space="preserve">Кировградский городской округ</t>
  </si>
  <si>
    <t xml:space="preserve">Кленовское сельское поселение</t>
  </si>
  <si>
    <t xml:space="preserve">Махневское муниципальное образование</t>
  </si>
  <si>
    <t xml:space="preserve">Михайловское муниципальное образование </t>
  </si>
  <si>
    <t xml:space="preserve">муниципальное образование «Восточное сельское поселение»</t>
  </si>
  <si>
    <t xml:space="preserve">муниципальное образование «Галкинское сельское поселение»</t>
  </si>
  <si>
    <t xml:space="preserve">Муниципальное образование «город Екатеринбург»</t>
  </si>
  <si>
    <t xml:space="preserve">Муниципальное образование «Зареченское сельское поселение»</t>
  </si>
  <si>
    <t xml:space="preserve">муниципальное образование «Калиновское сельское поселение»</t>
  </si>
  <si>
    <t xml:space="preserve">муниципальное образование «Обуховское сельское поселение»</t>
  </si>
  <si>
    <t xml:space="preserve">муниципальное образование "поселок Уральский"</t>
  </si>
  <si>
    <t xml:space="preserve">Муниципальное образование город Ирбит</t>
  </si>
  <si>
    <t xml:space="preserve">Муниципальное образование город Каменск-Уральский</t>
  </si>
  <si>
    <t xml:space="preserve">Муниципальное образование Красноуфимский округ</t>
  </si>
  <si>
    <t xml:space="preserve">муниципальное образование рабочий посёлок Атиг </t>
  </si>
  <si>
    <t xml:space="preserve">Невьянский городской округ</t>
  </si>
  <si>
    <t xml:space="preserve">Ницинское сельское поселение</t>
  </si>
  <si>
    <t xml:space="preserve">Новоуральский городской округ</t>
  </si>
  <si>
    <t xml:space="preserve">Полевской городской округ</t>
  </si>
  <si>
    <t xml:space="preserve">Североуральский городской округ</t>
  </si>
  <si>
    <t xml:space="preserve">Серовский городской округ</t>
  </si>
  <si>
    <t xml:space="preserve">Сладковское сельское поселение </t>
  </si>
  <si>
    <t xml:space="preserve">Сысертский городской округ</t>
  </si>
  <si>
    <t xml:space="preserve">Усть-Ницинское сельское поселение </t>
  </si>
  <si>
    <t xml:space="preserve">ЛИСТ7</t>
  </si>
  <si>
    <t xml:space="preserve">ЛИСТ5</t>
  </si>
  <si>
    <t xml:space="preserve">МО</t>
  </si>
  <si>
    <t xml:space="preserve">Количество голосовавших</t>
  </si>
  <si>
    <t xml:space="preserve">№ п/п</t>
  </si>
  <si>
    <t xml:space="preserve">Наименование муниципального образования/обслуживающей организации</t>
  </si>
  <si>
    <t xml:space="preserve">ФИО главы муниципального образования/руководителя обслуживающей организации</t>
  </si>
  <si>
    <t xml:space="preserve">Результат опроса (процент удовлетворенных от общего количества опрошенных)</t>
  </si>
  <si>
    <t xml:space="preserve">Оценка эффективности деятельности (удовлетворительная или неудовлетворительная)</t>
  </si>
  <si>
    <r>
      <rPr>
        <sz val="11"/>
        <color rgb="FF000000"/>
        <rFont val="Times New Roman"/>
        <family val="1"/>
        <charset val="204"/>
      </rPr>
      <t xml:space="preserve">2.</t>
    </r>
    <r>
      <rPr>
        <sz val="7"/>
        <color rgb="FF000000"/>
        <rFont val="Times New Roman"/>
        <family val="1"/>
        <charset val="204"/>
      </rPr>
      <t xml:space="preserve">    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</si>
  <si>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Шаньгин Станислав Владимирович</t>
  </si>
  <si>
    <t xml:space="preserve">удовлетворительная</t>
  </si>
  <si>
    <r>
      <rPr>
        <sz val="11"/>
        <color rgb="FF000000"/>
        <rFont val="Times New Roman"/>
        <family val="1"/>
        <charset val="204"/>
      </rPr>
      <t xml:space="preserve">3.</t>
    </r>
    <r>
      <rPr>
        <sz val="7"/>
        <color rgb="FF000000"/>
        <rFont val="Times New Roman"/>
        <family val="1"/>
        <charset val="204"/>
      </rPr>
      <t xml:space="preserve">    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</si>
  <si>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Заводов Валерий Анатольевич</t>
  </si>
  <si>
    <r>
      <rPr>
        <sz val="11"/>
        <color rgb="FF000000"/>
        <rFont val="Times New Roman"/>
        <family val="1"/>
        <charset val="204"/>
      </rPr>
      <t xml:space="preserve">4.</t>
    </r>
    <r>
      <rPr>
        <sz val="7"/>
        <color rgb="FF000000"/>
        <rFont val="Times New Roman"/>
        <family val="1"/>
        <charset val="204"/>
      </rPr>
      <t xml:space="preserve">    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</si>
  <si>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Герасименко Владимир Леонидович</t>
  </si>
  <si>
    <t xml:space="preserve">нет данных опроса</t>
  </si>
  <si>
    <r>
      <rPr>
        <sz val="11"/>
        <color rgb="FF000000"/>
        <rFont val="Times New Roman"/>
        <family val="1"/>
        <charset val="204"/>
      </rPr>
      <t xml:space="preserve">5.</t>
    </r>
    <r>
      <rPr>
        <sz val="7"/>
        <color rgb="FF000000"/>
        <rFont val="Times New Roman"/>
        <family val="1"/>
        <charset val="204"/>
      </rPr>
      <t xml:space="preserve">    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</si>
  <si>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Кузнецова Ольга Борисовна</t>
  </si>
  <si>
    <r>
      <rPr>
        <sz val="11"/>
        <color rgb="FF000000"/>
        <rFont val="Times New Roman"/>
        <family val="1"/>
        <charset val="204"/>
      </rPr>
      <t xml:space="preserve">6.</t>
    </r>
    <r>
      <rPr>
        <sz val="7"/>
        <color rgb="FF000000"/>
        <rFont val="Times New Roman"/>
        <family val="1"/>
        <charset val="204"/>
      </rPr>
      <t xml:space="preserve">    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</si>
  <si>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Константинов Алексей Андреевич</t>
  </si>
  <si>
    <r>
      <rPr>
        <sz val="11"/>
        <color rgb="FF000000"/>
        <rFont val="Times New Roman"/>
        <family val="1"/>
        <charset val="204"/>
      </rPr>
      <t xml:space="preserve">7.</t>
    </r>
    <r>
      <rPr>
        <sz val="7"/>
        <color rgb="FF000000"/>
        <rFont val="Times New Roman"/>
        <family val="1"/>
        <charset val="204"/>
      </rPr>
      <t xml:space="preserve">    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</si>
  <si>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Холзаков Андрей Владимирович</t>
  </si>
  <si>
    <r>
      <rPr>
        <sz val="11"/>
        <color rgb="FF000000"/>
        <rFont val="Times New Roman"/>
        <family val="1"/>
        <charset val="204"/>
      </rPr>
      <t xml:space="preserve">8.</t>
    </r>
    <r>
      <rPr>
        <sz val="7"/>
        <color rgb="FF000000"/>
        <rFont val="Times New Roman"/>
        <family val="1"/>
        <charset val="204"/>
      </rPr>
      <t xml:space="preserve">    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</si>
  <si>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Косогоров Вячеслав Павлович</t>
  </si>
  <si>
    <r>
      <rPr>
        <sz val="11"/>
        <color rgb="FF000000"/>
        <rFont val="Times New Roman"/>
        <family val="1"/>
        <charset val="204"/>
      </rPr>
      <t xml:space="preserve">9.</t>
    </r>
    <r>
      <rPr>
        <sz val="7"/>
        <color rgb="FF000000"/>
        <rFont val="Times New Roman"/>
        <family val="1"/>
        <charset val="204"/>
      </rPr>
      <t xml:space="preserve">    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</si>
  <si>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Юдин Павел Николаевич</t>
  </si>
  <si>
    <r>
      <rPr>
        <sz val="11"/>
        <color rgb="FF000000"/>
        <rFont val="Times New Roman"/>
        <family val="1"/>
        <charset val="204"/>
      </rPr>
      <t xml:space="preserve">10.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</si>
  <si>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Писцов Евгений Рудольфович</t>
  </si>
  <si>
    <r>
      <rPr>
        <sz val="11"/>
        <color rgb="FF000000"/>
        <rFont val="Times New Roman"/>
        <family val="1"/>
        <charset val="204"/>
      </rPr>
      <t xml:space="preserve">11.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</si>
  <si>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Суровцева Валентина Сергеевна</t>
  </si>
  <si>
    <r>
      <rPr>
        <sz val="11"/>
        <color rgb="FF000000"/>
        <rFont val="Times New Roman"/>
        <family val="1"/>
        <charset val="204"/>
      </rPr>
      <t xml:space="preserve">12.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</si>
  <si>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Москвин Владимир Александрович</t>
  </si>
  <si>
    <r>
      <rPr>
        <sz val="11"/>
        <color rgb="FF000000"/>
        <rFont val="Times New Roman"/>
        <family val="1"/>
        <charset val="204"/>
      </rPr>
      <t xml:space="preserve">13.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</si>
  <si>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Плохих Елена Сергеевна</t>
  </si>
  <si>
    <r>
      <rPr>
        <sz val="11"/>
        <color rgb="FF000000"/>
        <rFont val="Times New Roman"/>
        <family val="1"/>
        <charset val="204"/>
      </rPr>
      <t xml:space="preserve">14.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</si>
  <si>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Конопкин Валерий Константинович</t>
  </si>
  <si>
    <r>
      <rPr>
        <sz val="11"/>
        <color rgb="FF000000"/>
        <rFont val="Times New Roman"/>
        <family val="1"/>
        <charset val="204"/>
      </rPr>
      <t xml:space="preserve">15.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</si>
  <si>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Ильичёв Константин Сергеевич</t>
  </si>
  <si>
    <r>
      <rPr>
        <sz val="11"/>
        <color rgb="FF000000"/>
        <rFont val="Times New Roman"/>
        <family val="1"/>
        <charset val="204"/>
      </rPr>
      <t xml:space="preserve">16.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</si>
  <si>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Калинин Сергей Григорьевич</t>
  </si>
  <si>
    <r>
      <rPr>
        <sz val="11"/>
        <color rgb="FF000000"/>
        <rFont val="Times New Roman"/>
        <family val="1"/>
        <charset val="204"/>
      </rPr>
      <t xml:space="preserve">17.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</si>
  <si>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Романов Александр Иванович</t>
  </si>
  <si>
    <r>
      <rPr>
        <sz val="11"/>
        <color rgb="FF000000"/>
        <rFont val="Times New Roman"/>
        <family val="1"/>
        <charset val="204"/>
      </rPr>
      <t xml:space="preserve">18.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</si>
  <si>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Брезгин Александр Васильевич</t>
  </si>
  <si>
    <r>
      <rPr>
        <sz val="11"/>
        <color rgb="FF000000"/>
        <rFont val="Times New Roman"/>
        <family val="1"/>
        <charset val="204"/>
      </rPr>
      <t xml:space="preserve">19.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</si>
  <si>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Лиханов Алексей Геннадьевич</t>
  </si>
  <si>
    <r>
      <rPr>
        <sz val="11"/>
        <color rgb="FF000000"/>
        <rFont val="Times New Roman"/>
        <family val="1"/>
        <charset val="204"/>
      </rPr>
      <t xml:space="preserve">20.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</si>
  <si>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Вервейн Александр Вячеславович</t>
  </si>
  <si>
    <r>
      <rPr>
        <sz val="11"/>
        <color rgb="FF000000"/>
        <rFont val="Times New Roman"/>
        <family val="1"/>
        <charset val="204"/>
      </rPr>
      <t xml:space="preserve">21.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</si>
  <si>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Лыжин Александр Геннадьевич</t>
  </si>
  <si>
    <t xml:space="preserve">"Городской округ "Город Лесной"</t>
  </si>
  <si>
    <r>
      <rPr>
        <sz val="11"/>
        <color rgb="FF000000"/>
        <rFont val="Times New Roman"/>
        <family val="1"/>
        <charset val="204"/>
      </rPr>
      <t xml:space="preserve">22.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</si>
  <si>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Кулиш Николай Иванович</t>
  </si>
  <si>
    <r>
      <rPr>
        <sz val="11"/>
        <color rgb="FF000000"/>
        <rFont val="Times New Roman"/>
        <family val="1"/>
        <charset val="204"/>
      </rPr>
      <t xml:space="preserve">23.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</si>
  <si>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Бусахин Игорь Николаевич</t>
  </si>
  <si>
    <r>
      <rPr>
        <sz val="11"/>
        <color rgb="FF000000"/>
        <rFont val="Times New Roman"/>
        <family val="1"/>
        <charset val="204"/>
      </rPr>
      <t xml:space="preserve">24.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</si>
  <si>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муниципальное образование "город Екатеринбург"</t>
  </si>
  <si>
    <t xml:space="preserve">Ройзман Евгений Вадимович</t>
  </si>
  <si>
    <r>
      <rPr>
        <sz val="11"/>
        <color rgb="FF000000"/>
        <rFont val="Times New Roman"/>
        <family val="1"/>
        <charset val="204"/>
      </rPr>
      <t xml:space="preserve">25.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</si>
  <si>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Ланских Василий Николаевич</t>
  </si>
  <si>
    <r>
      <rPr>
        <sz val="11"/>
        <color rgb="FF000000"/>
        <rFont val="Times New Roman"/>
        <family val="1"/>
        <charset val="204"/>
      </rPr>
      <t xml:space="preserve">26.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</si>
  <si>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Соколюк Петр Михайлович</t>
  </si>
  <si>
    <r>
      <rPr>
        <sz val="11"/>
        <color rgb="FF000000"/>
        <rFont val="Times New Roman"/>
        <family val="1"/>
        <charset val="204"/>
      </rPr>
      <t xml:space="preserve">27.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</si>
  <si>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Агафонов Геннадий Анатольевич</t>
  </si>
  <si>
    <r>
      <rPr>
        <sz val="11"/>
        <color rgb="FF000000"/>
        <rFont val="Times New Roman"/>
        <family val="1"/>
        <charset val="204"/>
      </rPr>
      <t xml:space="preserve">28.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</si>
  <si>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Врублевская Елена Николаевна</t>
  </si>
  <si>
    <r>
      <rPr>
        <sz val="11"/>
        <color rgb="FF000000"/>
        <rFont val="Times New Roman"/>
        <family val="1"/>
        <charset val="204"/>
      </rPr>
      <t xml:space="preserve">29.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</si>
  <si>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Белоусов Сергей Александрович</t>
  </si>
  <si>
    <r>
      <rPr>
        <sz val="11"/>
        <color rgb="FF000000"/>
        <rFont val="Times New Roman"/>
        <family val="1"/>
        <charset val="204"/>
      </rPr>
      <t xml:space="preserve">30.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</si>
  <si>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город Каменск-Уральский</t>
  </si>
  <si>
    <t xml:space="preserve">Астахов Михаил Семенович</t>
  </si>
  <si>
    <r>
      <rPr>
        <sz val="11"/>
        <color rgb="FF000000"/>
        <rFont val="Times New Roman"/>
        <family val="1"/>
        <charset val="204"/>
      </rPr>
      <t xml:space="preserve">31.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</si>
  <si>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Чухарев Михаил Николаевич</t>
  </si>
  <si>
    <r>
      <rPr>
        <sz val="11"/>
        <color rgb="FF000000"/>
        <rFont val="Times New Roman"/>
        <family val="1"/>
        <charset val="204"/>
      </rPr>
      <t xml:space="preserve">32.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</si>
  <si>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Бидонько Сергей Юрьевич</t>
  </si>
  <si>
    <r>
      <rPr>
        <sz val="11"/>
        <color rgb="FF000000"/>
        <rFont val="Times New Roman"/>
        <family val="1"/>
        <charset val="204"/>
      </rPr>
      <t xml:space="preserve">33.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</si>
  <si>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Набоких Сергей Михайлович</t>
  </si>
  <si>
    <r>
      <rPr>
        <sz val="11"/>
        <color rgb="FF000000"/>
        <rFont val="Times New Roman"/>
        <family val="1"/>
        <charset val="204"/>
      </rPr>
      <t xml:space="preserve">34.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</si>
  <si>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Оськин Александр Александрович</t>
  </si>
  <si>
    <r>
      <rPr>
        <sz val="11"/>
        <color rgb="FF000000"/>
        <rFont val="Times New Roman"/>
        <family val="1"/>
        <charset val="204"/>
      </rPr>
      <t xml:space="preserve">35.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</si>
  <si>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Устинов Александр Юрьевич</t>
  </si>
  <si>
    <r>
      <rPr>
        <sz val="11"/>
        <color rgb="FF000000"/>
        <rFont val="Times New Roman"/>
        <family val="1"/>
        <charset val="204"/>
      </rPr>
      <t xml:space="preserve">36.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</si>
  <si>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Рафеева Светлана Константиновна</t>
  </si>
  <si>
    <t xml:space="preserve">городской округ "Нижняя Салда"</t>
  </si>
  <si>
    <r>
      <rPr>
        <sz val="11"/>
        <color rgb="FF000000"/>
        <rFont val="Times New Roman"/>
        <family val="1"/>
        <charset val="204"/>
      </rPr>
      <t xml:space="preserve">37.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</si>
  <si>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Артемьевских Вадим Валерьевич</t>
  </si>
  <si>
    <r>
      <rPr>
        <sz val="11"/>
        <color rgb="FF000000"/>
        <rFont val="Times New Roman"/>
        <family val="1"/>
        <charset val="204"/>
      </rPr>
      <t xml:space="preserve">38.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</si>
  <si>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Ряписов Олег Викторович</t>
  </si>
  <si>
    <r>
      <rPr>
        <sz val="11"/>
        <color rgb="FF000000"/>
        <rFont val="Times New Roman"/>
        <family val="1"/>
        <charset val="204"/>
      </rPr>
      <t xml:space="preserve">39.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</si>
  <si>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Новосёлов Сергей Дмитриевич</t>
  </si>
  <si>
    <r>
      <rPr>
        <sz val="11"/>
        <color rgb="FF000000"/>
        <rFont val="Times New Roman"/>
        <family val="1"/>
        <charset val="204"/>
      </rPr>
      <t xml:space="preserve">40.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</si>
  <si>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Гришин Виктор Васильевич</t>
  </si>
  <si>
    <r>
      <rPr>
        <sz val="11"/>
        <color rgb="FF000000"/>
        <rFont val="Times New Roman"/>
        <family val="1"/>
        <charset val="204"/>
      </rPr>
      <t xml:space="preserve">41.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</si>
  <si>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Хомутов Валерий Петрович</t>
  </si>
  <si>
    <r>
      <rPr>
        <sz val="11"/>
        <color rgb="FF000000"/>
        <rFont val="Times New Roman"/>
        <family val="1"/>
        <charset val="204"/>
      </rPr>
      <t xml:space="preserve">42.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</si>
  <si>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Авдеев Игорь Михайлович</t>
  </si>
  <si>
    <r>
      <rPr>
        <sz val="11"/>
        <color rgb="FF000000"/>
        <rFont val="Times New Roman"/>
        <family val="1"/>
        <charset val="204"/>
      </rPr>
      <t xml:space="preserve">43.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</si>
  <si>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Каюмов Евгений Тиморгалиевич</t>
  </si>
  <si>
    <r>
      <rPr>
        <sz val="11"/>
        <color rgb="FF000000"/>
        <rFont val="Times New Roman"/>
        <family val="1"/>
        <charset val="204"/>
      </rPr>
      <t xml:space="preserve">44.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</si>
  <si>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Тюкина Лариса Вадимовна</t>
  </si>
  <si>
    <r>
      <rPr>
        <sz val="11"/>
        <color rgb="FF000000"/>
        <rFont val="Times New Roman"/>
        <family val="1"/>
        <charset val="204"/>
      </rPr>
      <t xml:space="preserve">45.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</si>
  <si>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Носов Сергей Константинович</t>
  </si>
  <si>
    <r>
      <rPr>
        <sz val="11"/>
        <color rgb="FF000000"/>
        <rFont val="Times New Roman"/>
        <family val="1"/>
        <charset val="204"/>
      </rPr>
      <t xml:space="preserve">46.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</si>
  <si>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Матвеева Елена Владимировна</t>
  </si>
  <si>
    <r>
      <rPr>
        <sz val="11"/>
        <color rgb="FF000000"/>
        <rFont val="Times New Roman"/>
        <family val="1"/>
        <charset val="204"/>
      </rPr>
      <t xml:space="preserve">47.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</si>
  <si>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Бондаренко Сергей Александрович</t>
  </si>
  <si>
    <r>
      <rPr>
        <sz val="11"/>
        <color rgb="FF000000"/>
        <rFont val="Times New Roman"/>
        <family val="1"/>
        <charset val="204"/>
      </rPr>
      <t xml:space="preserve">48.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</si>
  <si>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Машков Владимир Николаевич</t>
  </si>
  <si>
    <r>
      <rPr>
        <sz val="11"/>
        <color rgb="FF000000"/>
        <rFont val="Times New Roman"/>
        <family val="1"/>
        <charset val="204"/>
      </rPr>
      <t xml:space="preserve">49.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</si>
  <si>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Алиев Шахит Тукаевич</t>
  </si>
  <si>
    <r>
      <rPr>
        <sz val="11"/>
        <color rgb="FF000000"/>
        <rFont val="Times New Roman"/>
        <family val="1"/>
        <charset val="204"/>
      </rPr>
      <t xml:space="preserve">50.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</si>
  <si>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Козлов Николай Евгеньевич</t>
  </si>
  <si>
    <r>
      <rPr>
        <sz val="11"/>
        <color rgb="FF000000"/>
        <rFont val="Times New Roman"/>
        <family val="1"/>
        <charset val="204"/>
      </rPr>
      <t xml:space="preserve">51.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</si>
  <si>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Ковалёв Александр Владимирович</t>
  </si>
  <si>
    <r>
      <rPr>
        <sz val="11"/>
        <color rgb="FF000000"/>
        <rFont val="Times New Roman"/>
        <family val="1"/>
        <charset val="204"/>
      </rPr>
      <t xml:space="preserve">52.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</si>
  <si>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Соколов Виктор Васильевич</t>
  </si>
  <si>
    <r>
      <rPr>
        <sz val="11"/>
        <color rgb="FF000000"/>
        <rFont val="Times New Roman"/>
        <family val="1"/>
        <charset val="204"/>
      </rPr>
      <t xml:space="preserve">53.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</si>
  <si>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Мокрецов Андрей Васильевич</t>
  </si>
  <si>
    <t xml:space="preserve">Кузнецовское сельское поселение </t>
  </si>
  <si>
    <r>
      <rPr>
        <sz val="11"/>
        <color rgb="FF000000"/>
        <rFont val="Times New Roman"/>
        <family val="1"/>
        <charset val="204"/>
      </rPr>
      <t xml:space="preserve">54.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</si>
  <si>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Чепчугов Александр Геннадьевич</t>
  </si>
  <si>
    <r>
      <rPr>
        <sz val="11"/>
        <color rgb="FF000000"/>
        <rFont val="Times New Roman"/>
        <family val="1"/>
        <charset val="204"/>
      </rPr>
      <t xml:space="preserve">55.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</si>
  <si>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Пшеницын Сергей Григорьевич</t>
  </si>
  <si>
    <r>
      <rPr>
        <sz val="11"/>
        <color rgb="FF000000"/>
        <rFont val="Times New Roman"/>
        <family val="1"/>
        <charset val="204"/>
      </rPr>
      <t xml:space="preserve">56.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</si>
  <si>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Мельников Владимир Вячеславович</t>
  </si>
  <si>
    <r>
      <rPr>
        <sz val="11"/>
        <color rgb="FF000000"/>
        <rFont val="Times New Roman"/>
        <family val="1"/>
        <charset val="204"/>
      </rPr>
      <t xml:space="preserve">57.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</si>
  <si>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Фролов Юрий Николаевич</t>
  </si>
  <si>
    <r>
      <rPr>
        <sz val="11"/>
        <color rgb="FF000000"/>
        <rFont val="Times New Roman"/>
        <family val="1"/>
        <charset val="204"/>
      </rPr>
      <t xml:space="preserve">58.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</si>
  <si>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Бердникова Елена Владимировна</t>
  </si>
  <si>
    <r>
      <rPr>
        <sz val="11"/>
        <color rgb="FF000000"/>
        <rFont val="Times New Roman"/>
        <family val="1"/>
        <charset val="204"/>
      </rPr>
      <t xml:space="preserve">59.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</si>
  <si>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Сафонов Алексей Александрович</t>
  </si>
  <si>
    <r>
      <rPr>
        <sz val="11"/>
        <color rgb="FF000000"/>
        <rFont val="Times New Roman"/>
        <family val="1"/>
        <charset val="204"/>
      </rPr>
      <t xml:space="preserve">60.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</si>
  <si>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Тарасов Борис Александрович</t>
  </si>
  <si>
    <r>
      <rPr>
        <sz val="11"/>
        <color rgb="FF000000"/>
        <rFont val="Times New Roman"/>
        <family val="1"/>
        <charset val="204"/>
      </rPr>
      <t xml:space="preserve">61.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</si>
  <si>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Кузовков Сергей Яковлевич</t>
  </si>
  <si>
    <r>
      <rPr>
        <sz val="11"/>
        <color rgb="FF000000"/>
        <rFont val="Times New Roman"/>
        <family val="1"/>
        <charset val="204"/>
      </rPr>
      <t xml:space="preserve">62.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</si>
  <si>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Суханов Станислав Константинович</t>
  </si>
  <si>
    <r>
      <rPr>
        <sz val="11"/>
        <color rgb="FF000000"/>
        <rFont val="Times New Roman"/>
        <family val="1"/>
        <charset val="204"/>
      </rPr>
      <t xml:space="preserve">63.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</si>
  <si>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Карамышев Александр Геннадьевич</t>
  </si>
  <si>
    <r>
      <rPr>
        <sz val="11"/>
        <color rgb="FF000000"/>
        <rFont val="Times New Roman"/>
        <family val="1"/>
        <charset val="204"/>
      </rPr>
      <t xml:space="preserve">64.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</si>
  <si>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Лачимов Виктор Владимирович</t>
  </si>
  <si>
    <r>
      <rPr>
        <sz val="11"/>
        <color rgb="FF000000"/>
        <rFont val="Times New Roman"/>
        <family val="1"/>
        <charset val="204"/>
      </rPr>
      <t xml:space="preserve">65.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</si>
  <si>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Толкачев Александр Геннадьевич</t>
  </si>
  <si>
    <r>
      <rPr>
        <sz val="11"/>
        <color rgb="FF000000"/>
        <rFont val="Times New Roman"/>
        <family val="1"/>
        <charset val="204"/>
      </rPr>
      <t xml:space="preserve">66.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</si>
  <si>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Селиванов Сергей Алексеевич</t>
  </si>
  <si>
    <r>
      <rPr>
        <sz val="11"/>
        <color rgb="FF000000"/>
        <rFont val="Times New Roman"/>
        <family val="1"/>
        <charset val="204"/>
      </rPr>
      <t xml:space="preserve">67.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</si>
  <si>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Белоусов Андрей Владимирович</t>
  </si>
  <si>
    <r>
      <rPr>
        <sz val="11"/>
        <color rgb="FF000000"/>
        <rFont val="Times New Roman"/>
        <family val="1"/>
        <charset val="204"/>
      </rPr>
      <t xml:space="preserve">68.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</si>
  <si>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Рыжков Владимир Александрович</t>
  </si>
  <si>
    <r>
      <rPr>
        <sz val="11"/>
        <color rgb="FF000000"/>
        <rFont val="Times New Roman"/>
        <family val="1"/>
        <charset val="204"/>
      </rPr>
      <t xml:space="preserve">69.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</si>
  <si>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Сандаков Олег Николаевич</t>
  </si>
  <si>
    <r>
      <rPr>
        <sz val="11"/>
        <color rgb="FF000000"/>
        <rFont val="Times New Roman"/>
        <family val="1"/>
        <charset val="204"/>
      </rPr>
      <t xml:space="preserve">70.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</si>
  <si>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Жуков Алексей Анатольевич</t>
  </si>
  <si>
    <r>
      <rPr>
        <sz val="11"/>
        <color rgb="FF000000"/>
        <rFont val="Times New Roman"/>
        <family val="1"/>
        <charset val="204"/>
      </rPr>
      <t xml:space="preserve">71.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</si>
  <si>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Глухих Леонид Геннадьевич</t>
  </si>
  <si>
    <r>
      <rPr>
        <sz val="11"/>
        <color rgb="FF000000"/>
        <rFont val="Times New Roman"/>
        <family val="1"/>
        <charset val="204"/>
      </rPr>
      <t xml:space="preserve">72.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</si>
  <si>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Пелевина Людмила Юрьевна</t>
  </si>
  <si>
    <r>
      <rPr>
        <sz val="11"/>
        <color rgb="FF000000"/>
        <rFont val="Times New Roman"/>
        <family val="1"/>
        <charset val="204"/>
      </rPr>
      <t xml:space="preserve">73.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</si>
  <si>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Губина Галина Михайловна</t>
  </si>
  <si>
    <r>
      <rPr>
        <sz val="11"/>
        <color rgb="FF000000"/>
        <rFont val="Times New Roman"/>
        <family val="1"/>
        <charset val="204"/>
      </rPr>
      <t xml:space="preserve">74.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</si>
  <si>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Баранов Евгений Александрович</t>
  </si>
  <si>
    <r>
      <rPr>
        <sz val="11"/>
        <color rgb="FF000000"/>
        <rFont val="Times New Roman"/>
        <family val="1"/>
        <charset val="204"/>
      </rPr>
      <t xml:space="preserve">75.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</si>
  <si>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Марущак Анатолий Николаевич</t>
  </si>
  <si>
    <r>
      <rPr>
        <sz val="11"/>
        <color rgb="FF000000"/>
        <rFont val="Times New Roman"/>
        <family val="1"/>
        <charset val="204"/>
      </rPr>
      <t xml:space="preserve">76.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</si>
  <si>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Шумакова Анжелика Анатольевна</t>
  </si>
  <si>
    <r>
      <rPr>
        <sz val="11"/>
        <color rgb="FF000000"/>
        <rFont val="Times New Roman"/>
        <family val="1"/>
        <charset val="204"/>
      </rPr>
      <t xml:space="preserve">77.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</si>
  <si>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муниципальное образование «Зареченское сельское поселение»</t>
  </si>
  <si>
    <t xml:space="preserve">Михаленко Владимир Вячеславович</t>
  </si>
  <si>
    <r>
      <rPr>
        <sz val="11"/>
        <color rgb="FF000000"/>
        <rFont val="Times New Roman"/>
        <family val="1"/>
        <charset val="204"/>
      </rPr>
      <t xml:space="preserve">78.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</si>
  <si>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Зверева Ольга Александровна</t>
  </si>
  <si>
    <r>
      <rPr>
        <sz val="11"/>
        <color rgb="FF000000"/>
        <rFont val="Times New Roman"/>
        <family val="1"/>
        <charset val="204"/>
      </rPr>
      <t xml:space="preserve">79.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</si>
  <si>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Верхорубов Владимир Иванович</t>
  </si>
  <si>
    <r>
      <rPr>
        <sz val="11"/>
        <color rgb="FF000000"/>
        <rFont val="Times New Roman"/>
        <family val="1"/>
        <charset val="204"/>
      </rPr>
      <t xml:space="preserve">80.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</si>
  <si>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Еремеев Валерий Васильевич</t>
  </si>
  <si>
    <r>
      <rPr>
        <sz val="11"/>
        <color rgb="FF000000"/>
        <rFont val="Times New Roman"/>
        <family val="1"/>
        <charset val="204"/>
      </rPr>
      <t xml:space="preserve">81.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</si>
  <si>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Морозов Владимир Сергеевич</t>
  </si>
  <si>
    <r>
      <rPr>
        <sz val="11"/>
        <color rgb="FF000000"/>
        <rFont val="Times New Roman"/>
        <family val="1"/>
        <charset val="204"/>
      </rPr>
      <t xml:space="preserve">82.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</si>
  <si>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Струнин Владимир Витальевич</t>
  </si>
  <si>
    <r>
      <rPr>
        <sz val="11"/>
        <color rgb="FF000000"/>
        <rFont val="Times New Roman"/>
        <family val="1"/>
        <charset val="204"/>
      </rPr>
      <t xml:space="preserve">83.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</si>
  <si>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Вавилин Геннадий Юрьевич</t>
  </si>
  <si>
    <r>
      <rPr>
        <sz val="11"/>
        <color rgb="FF000000"/>
        <rFont val="Times New Roman"/>
        <family val="1"/>
        <charset val="204"/>
      </rPr>
      <t xml:space="preserve">84.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</si>
  <si>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Матвеев Александр Леонидович</t>
  </si>
  <si>
    <t xml:space="preserve">Слободо-Туринское сельское поселение </t>
  </si>
  <si>
    <r>
      <rPr>
        <sz val="11"/>
        <color rgb="FF000000"/>
        <rFont val="Times New Roman"/>
        <family val="1"/>
        <charset val="204"/>
      </rPr>
      <t xml:space="preserve">85.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</si>
  <si>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Петухов Михаил Васильевич</t>
  </si>
  <si>
    <r>
      <rPr>
        <sz val="11"/>
        <color rgb="FF000000"/>
        <rFont val="Times New Roman"/>
        <family val="1"/>
        <charset val="204"/>
      </rPr>
      <t xml:space="preserve">86.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</si>
  <si>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Чекасин Андрей Михайлович</t>
  </si>
  <si>
    <r>
      <rPr>
        <sz val="11"/>
        <color rgb="FF000000"/>
        <rFont val="Times New Roman"/>
        <family val="1"/>
        <charset val="204"/>
      </rPr>
      <t xml:space="preserve">87.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</si>
  <si>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Кошелев Михаил Валентинович</t>
  </si>
  <si>
    <r>
      <rPr>
        <sz val="11"/>
        <color rgb="FF000000"/>
        <rFont val="Times New Roman"/>
        <family val="1"/>
        <charset val="204"/>
      </rPr>
      <t xml:space="preserve">88.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</si>
  <si>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Костенков Сергей Григорьевич</t>
  </si>
  <si>
    <t xml:space="preserve">Таборинское сельское поселение </t>
  </si>
  <si>
    <r>
      <rPr>
        <sz val="11"/>
        <color rgb="FF000000"/>
        <rFont val="Times New Roman"/>
        <family val="1"/>
        <charset val="204"/>
      </rPr>
      <t xml:space="preserve">89.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</si>
  <si>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Сабуров Юрий Васильевич</t>
  </si>
  <si>
    <r>
      <rPr>
        <sz val="11"/>
        <color rgb="FF000000"/>
        <rFont val="Times New Roman"/>
        <family val="1"/>
        <charset val="204"/>
      </rPr>
      <t xml:space="preserve">90.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</si>
  <si>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Банникова Татьяна Владимировна</t>
  </si>
  <si>
    <r>
      <rPr>
        <sz val="11"/>
        <color rgb="FF000000"/>
        <rFont val="Times New Roman"/>
        <family val="1"/>
        <charset val="204"/>
      </rPr>
      <t xml:space="preserve">91.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</si>
  <si>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Судакова Клавдия Григорьевна</t>
  </si>
  <si>
    <r>
      <rPr>
        <sz val="11"/>
        <color rgb="FF000000"/>
        <rFont val="Times New Roman"/>
        <family val="1"/>
        <charset val="204"/>
      </rPr>
      <t xml:space="preserve">92.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</si>
  <si>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Роененко Виктор Анатольевич</t>
  </si>
  <si>
    <r>
      <rPr>
        <sz val="11"/>
        <color rgb="FF000000"/>
        <rFont val="Times New Roman"/>
        <family val="1"/>
        <charset val="204"/>
      </rPr>
      <t xml:space="preserve">93.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</si>
  <si>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Богданова Светлана Валентиновна</t>
  </si>
  <si>
    <r>
      <rPr>
        <sz val="11"/>
        <color rgb="FF000000"/>
        <rFont val="Times New Roman"/>
        <family val="1"/>
        <charset val="204"/>
      </rPr>
      <t xml:space="preserve">94.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</si>
  <si>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Буткус Петр Бронюсович</t>
  </si>
  <si>
    <r>
      <rPr>
        <sz val="11"/>
        <color rgb="FF000000"/>
        <rFont val="Times New Roman"/>
        <family val="1"/>
        <charset val="204"/>
      </rPr>
      <t xml:space="preserve">95.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</si>
  <si>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Белоусов Василий Павлович</t>
  </si>
  <si>
    <r>
      <rPr>
        <sz val="11"/>
        <color rgb="FF000000"/>
        <rFont val="Times New Roman"/>
        <family val="1"/>
        <charset val="204"/>
      </rPr>
      <t xml:space="preserve">1.</t>
    </r>
    <r>
      <rPr>
        <sz val="7"/>
        <color rgb="FF000000"/>
        <rFont val="Times New Roman"/>
        <family val="1"/>
        <charset val="204"/>
      </rPr>
      <t xml:space="preserve">    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</si>
  <si>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Нет данных опроса</t>
  </si>
  <si>
    <t xml:space="preserve">ФИО главы муниципального образования</t>
  </si>
  <si>
    <t xml:space="preserve">Результат опроса</t>
  </si>
  <si>
    <t xml:space="preserve">Оценка эффективности деятельности (удовлетвори</t>
  </si>
  <si>
    <t xml:space="preserve">Количество голосов/ из них количество удовлетворительных оценок</t>
  </si>
  <si>
    <t xml:space="preserve">1.</t>
  </si>
  <si>
    <t xml:space="preserve">80,67</t>
  </si>
  <si>
    <t xml:space="preserve">2.</t>
  </si>
  <si>
    <t xml:space="preserve">66,25</t>
  </si>
  <si>
    <t xml:space="preserve">3.</t>
  </si>
  <si>
    <t xml:space="preserve">Герасименко Владимир Леонидович Герасименко Владимир Леонидович Герасименко Владимир Леонидович</t>
  </si>
  <si>
    <t xml:space="preserve">0</t>
  </si>
  <si>
    <t xml:space="preserve">4.</t>
  </si>
  <si>
    <t xml:space="preserve">72,86</t>
  </si>
  <si>
    <t xml:space="preserve">5.</t>
  </si>
  <si>
    <t xml:space="preserve">69,23</t>
  </si>
  <si>
    <t xml:space="preserve">6.</t>
  </si>
  <si>
    <t xml:space="preserve">80</t>
  </si>
  <si>
    <t xml:space="preserve">7.</t>
  </si>
  <si>
    <t xml:space="preserve">36</t>
  </si>
  <si>
    <t xml:space="preserve">8.</t>
  </si>
  <si>
    <t xml:space="preserve">68,24</t>
  </si>
  <si>
    <t xml:space="preserve">9.</t>
  </si>
  <si>
    <t xml:space="preserve">10.</t>
  </si>
  <si>
    <t xml:space="preserve">11.</t>
  </si>
  <si>
    <t xml:space="preserve">Городской округ Верхнее Дуброво</t>
  </si>
  <si>
    <t xml:space="preserve">75</t>
  </si>
  <si>
    <t xml:space="preserve">12.</t>
  </si>
  <si>
    <t xml:space="preserve">100</t>
  </si>
  <si>
    <t xml:space="preserve">13.</t>
  </si>
  <si>
    <t xml:space="preserve">Городской округ Верхний Тагил</t>
  </si>
  <si>
    <t xml:space="preserve">14.</t>
  </si>
  <si>
    <t xml:space="preserve">Городской округ Верхняя Пышма</t>
  </si>
  <si>
    <t xml:space="preserve">15.</t>
  </si>
  <si>
    <t xml:space="preserve">66,67</t>
  </si>
  <si>
    <t xml:space="preserve">16.</t>
  </si>
  <si>
    <t xml:space="preserve">Городской округ Верхотурский</t>
  </si>
  <si>
    <t xml:space="preserve">43,48</t>
  </si>
  <si>
    <t xml:space="preserve">17.</t>
  </si>
  <si>
    <t xml:space="preserve">Муниципальное образование «Восточное сельское поселение»</t>
  </si>
  <si>
    <t xml:space="preserve">Марущак Анатолий Николаевич </t>
  </si>
  <si>
    <t xml:space="preserve">76</t>
  </si>
  <si>
    <t xml:space="preserve">18.</t>
  </si>
  <si>
    <t xml:space="preserve">Муниципальное образование «Галкинское сельское поселение»</t>
  </si>
  <si>
    <t xml:space="preserve">58,46</t>
  </si>
  <si>
    <t xml:space="preserve">19.</t>
  </si>
  <si>
    <t xml:space="preserve">90</t>
  </si>
  <si>
    <t xml:space="preserve">20.</t>
  </si>
  <si>
    <t xml:space="preserve">Городской округ Дегтярск</t>
  </si>
  <si>
    <t xml:space="preserve">21.</t>
  </si>
  <si>
    <t xml:space="preserve">81,9</t>
  </si>
  <si>
    <t xml:space="preserve">22.</t>
  </si>
  <si>
    <t xml:space="preserve">Городской округ ЗАТО Свободный</t>
  </si>
  <si>
    <t xml:space="preserve">23.</t>
  </si>
  <si>
    <t xml:space="preserve">24.</t>
  </si>
  <si>
    <t xml:space="preserve">70,59</t>
  </si>
  <si>
    <t xml:space="preserve">25.</t>
  </si>
  <si>
    <t xml:space="preserve">68,75</t>
  </si>
  <si>
    <t xml:space="preserve">26.</t>
  </si>
  <si>
    <t xml:space="preserve">Муниципальное образование «Калиновское сельское поселение»</t>
  </si>
  <si>
    <t xml:space="preserve">40</t>
  </si>
  <si>
    <t xml:space="preserve">27.</t>
  </si>
  <si>
    <t xml:space="preserve">90,48</t>
  </si>
  <si>
    <t xml:space="preserve">28.</t>
  </si>
  <si>
    <t xml:space="preserve">73,33</t>
  </si>
  <si>
    <t xml:space="preserve">29.</t>
  </si>
  <si>
    <t xml:space="preserve">73,68</t>
  </si>
  <si>
    <t xml:space="preserve">30.</t>
  </si>
  <si>
    <t xml:space="preserve">70,92</t>
  </si>
  <si>
    <t xml:space="preserve">31.</t>
  </si>
  <si>
    <t xml:space="preserve">Городской округ Карпинск</t>
  </si>
  <si>
    <t xml:space="preserve">90,41</t>
  </si>
  <si>
    <t xml:space="preserve">32.</t>
  </si>
  <si>
    <t xml:space="preserve">33.</t>
  </si>
  <si>
    <t xml:space="preserve">60</t>
  </si>
  <si>
    <t xml:space="preserve">34.</t>
  </si>
  <si>
    <t xml:space="preserve">Городской округ Красноуральск</t>
  </si>
  <si>
    <t xml:space="preserve">35.</t>
  </si>
  <si>
    <t xml:space="preserve">Городской округ Красноуфимск</t>
  </si>
  <si>
    <t xml:space="preserve">36.</t>
  </si>
  <si>
    <t xml:space="preserve">37.</t>
  </si>
  <si>
    <t xml:space="preserve">31,43</t>
  </si>
  <si>
    <t xml:space="preserve"> удовлетворительная</t>
  </si>
  <si>
    <t xml:space="preserve">38.</t>
  </si>
  <si>
    <t xml:space="preserve">39.</t>
  </si>
  <si>
    <t xml:space="preserve">40.</t>
  </si>
  <si>
    <t xml:space="preserve">20</t>
  </si>
  <si>
    <t xml:space="preserve">неудовлетворитель-ная</t>
  </si>
  <si>
    <t xml:space="preserve">41.</t>
  </si>
  <si>
    <t xml:space="preserve">42.</t>
  </si>
  <si>
    <t xml:space="preserve">78,38</t>
  </si>
  <si>
    <t xml:space="preserve">43.</t>
  </si>
  <si>
    <t xml:space="preserve">44.</t>
  </si>
  <si>
    <t xml:space="preserve">83,33</t>
  </si>
  <si>
    <t xml:space="preserve">45.</t>
  </si>
  <si>
    <t xml:space="preserve">95,45</t>
  </si>
  <si>
    <t xml:space="preserve">46.</t>
  </si>
  <si>
    <t xml:space="preserve">47.</t>
  </si>
  <si>
    <t xml:space="preserve">Муниципальное образование «Обуховское сельское поселение»</t>
  </si>
  <si>
    <t xml:space="preserve">93,33</t>
  </si>
  <si>
    <t xml:space="preserve">49.</t>
  </si>
  <si>
    <t xml:space="preserve">Городской округ Пелым</t>
  </si>
  <si>
    <t xml:space="preserve">50.</t>
  </si>
  <si>
    <t xml:space="preserve">Городской округ Первоуральск</t>
  </si>
  <si>
    <t xml:space="preserve">51.</t>
  </si>
  <si>
    <t xml:space="preserve">73,7</t>
  </si>
  <si>
    <t xml:space="preserve">52.</t>
  </si>
  <si>
    <t xml:space="preserve">70</t>
  </si>
  <si>
    <t xml:space="preserve">53.</t>
  </si>
  <si>
    <t xml:space="preserve">Городской округ Ревда</t>
  </si>
  <si>
    <t xml:space="preserve">91,11</t>
  </si>
  <si>
    <t xml:space="preserve">54.</t>
  </si>
  <si>
    <t xml:space="preserve">73,61</t>
  </si>
  <si>
    <t xml:space="preserve">55.</t>
  </si>
  <si>
    <t xml:space="preserve">Городской округ Рефтинский</t>
  </si>
  <si>
    <t xml:space="preserve">56.</t>
  </si>
  <si>
    <t xml:space="preserve">89,19</t>
  </si>
  <si>
    <t xml:space="preserve">57.</t>
  </si>
  <si>
    <t xml:space="preserve">86,27</t>
  </si>
  <si>
    <t xml:space="preserve">58.</t>
  </si>
  <si>
    <t xml:space="preserve">56,82</t>
  </si>
  <si>
    <t xml:space="preserve">59.</t>
  </si>
  <si>
    <t xml:space="preserve">60.</t>
  </si>
  <si>
    <t xml:space="preserve">53,33</t>
  </si>
  <si>
    <t xml:space="preserve">61.</t>
  </si>
  <si>
    <t xml:space="preserve">Городской округ Среднеуральск</t>
  </si>
  <si>
    <t xml:space="preserve">54,76</t>
  </si>
  <si>
    <t xml:space="preserve">62.</t>
  </si>
  <si>
    <t xml:space="preserve">Городской округ Староуткинск</t>
  </si>
  <si>
    <t xml:space="preserve">77,22</t>
  </si>
  <si>
    <t xml:space="preserve">63.</t>
  </si>
  <si>
    <t xml:space="preserve">36,36</t>
  </si>
  <si>
    <t xml:space="preserve">64.</t>
  </si>
  <si>
    <t xml:space="preserve">50</t>
  </si>
  <si>
    <t xml:space="preserve">65.</t>
  </si>
  <si>
    <t xml:space="preserve">62,9</t>
  </si>
  <si>
    <t xml:space="preserve">66.</t>
  </si>
  <si>
    <t xml:space="preserve">69,38</t>
  </si>
  <si>
    <t xml:space="preserve">67.</t>
  </si>
  <si>
    <t xml:space="preserve">55</t>
  </si>
  <si>
    <t xml:space="preserve">68.</t>
  </si>
  <si>
    <t xml:space="preserve">66,48</t>
  </si>
  <si>
    <t xml:space="preserve">69.</t>
  </si>
  <si>
    <t xml:space="preserve">70.</t>
  </si>
  <si>
    <r>
      <rPr>
        <sz val="12"/>
        <color rgb="FF000000"/>
        <rFont val="Times New Roman"/>
        <family val="1"/>
        <charset val="204"/>
      </rPr>
      <t xml:space="preserve">Сандаков Олег Николаевич </t>
    </r>
    <r>
      <rPr>
        <sz val="12"/>
        <color rgb="FF767676"/>
        <rFont val="Times New Roman"/>
        <family val="1"/>
        <charset val="204"/>
      </rPr>
      <t xml:space="preserve">Сандаков Олег Николаевич Сандаков Олег Николаевич</t>
    </r>
    <r>
      <rPr>
        <sz val="12"/>
        <color rgb="FF000000"/>
        <rFont val="Times New Roman"/>
        <family val="1"/>
        <charset val="204"/>
      </rPr>
      <t xml:space="preserve"> Сандаков Олег Николаевич</t>
    </r>
  </si>
  <si>
    <t xml:space="preserve">49,33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</si>
</sst>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"/>
    <numFmt numFmtId="166" formatCode="@"/>
    <numFmt numFmtId="167" formatCode="#,##0.00"/>
    <numFmt numFmtId="168" formatCode="0.0%"/>
    <numFmt numFmtId="169" formatCode="0.00%"/>
    <numFmt numFmtId="170" formatCode="#,##0"/>
    <numFmt numFmtId="171" formatCode="0%"/>
  </numFmts>
  <fonts count="1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4"/>
      <name val="Calibri"/>
      <family val="2"/>
      <charset val="1"/>
    </font>
    <font>
      <sz val="14"/>
      <name val="Times New Roman"/>
      <family val="1"/>
      <charset val="204"/>
    </font>
    <font>
      <b val="true"/>
      <sz val="14"/>
      <name val="Times New Roman"/>
      <family val="1"/>
      <charset val="204"/>
    </font>
    <font>
      <b val="true"/>
      <sz val="14"/>
      <color rgb="FF000000"/>
      <name val="Times New Roman"/>
      <family val="1"/>
      <charset val="204"/>
    </font>
    <font>
      <sz val="13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Arial"/>
      <family val="2"/>
      <charset val="204"/>
    </font>
    <font>
      <b val="true"/>
      <sz val="10"/>
      <name val="Arial"/>
      <family val="2"/>
      <charset val="204"/>
    </font>
    <font>
      <sz val="8"/>
      <name val="Arial"/>
      <family val="2"/>
      <charset val="204"/>
    </font>
    <font>
      <sz val="7"/>
      <color rgb="FF000000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  <font>
      <b val="true"/>
      <sz val="10"/>
      <color rgb="FF000000"/>
      <name val="Arial"/>
      <family val="2"/>
      <charset val="204"/>
    </font>
    <font>
      <sz val="12"/>
      <color rgb="FF767676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92D050"/>
        <bgColor rgb="FFC0C0C0"/>
      </patternFill>
    </fill>
    <fill>
      <patternFill patternType="solid">
        <fgColor rgb="FF808080"/>
        <bgColor rgb="FF767676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 style="medium"/>
      <top/>
      <bottom/>
      <diagonal/>
    </border>
    <border diagonalUp="false" diagonalDown="false">
      <left/>
      <right style="medium"/>
      <top style="medium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71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8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4" fillId="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7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7" fillId="2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7" fillId="2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6" fontId="8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9" fillId="2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9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3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4" fontId="4" fillId="2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5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70" fontId="4" fillId="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0" fillId="0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0" fontId="10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0" fontId="10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1" fillId="2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2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2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2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2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14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1" fillId="0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1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2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1" fillId="2" borderId="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1" fillId="0" borderId="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1" fillId="2" borderId="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1" fillId="0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1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1" fillId="0" borderId="1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6" fillId="0" borderId="1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6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1" fillId="0" borderId="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7" fillId="4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2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2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0" fillId="2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0" fillId="2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2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0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0" fillId="0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3">
    <dxf>
      <fill>
        <patternFill patternType="solid">
          <fgColor rgb="00FFFFFF"/>
        </patternFill>
      </fill>
    </dxf>
    <dxf>
      <fill>
        <patternFill patternType="solid">
          <fgColor rgb="FFFFFFFF"/>
        </patternFill>
      </fill>
    </dxf>
    <dxf>
      <fill>
        <patternFill patternType="solid">
          <fgColor rgb="FF000000"/>
          <bgColor rgb="FFFFFFFF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767676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CC1048576"/>
  <sheetViews>
    <sheetView showFormulas="false" showGridLines="true" showRowColHeaders="true" showZeros="true" rightToLeft="false" tabSelected="true" showOutlineSymbols="true" defaultGridColor="true" view="pageBreakPreview" topLeftCell="A1" colorId="64" zoomScale="55" zoomScaleNormal="85" zoomScalePageLayoutView="55" workbookViewId="0">
      <pane xSplit="2" ySplit="4" topLeftCell="C5" activePane="bottomRight" state="frozen"/>
      <selection pane="topLeft" activeCell="A1" activeCellId="0" sqref="A1"/>
      <selection pane="topRight" activeCell="C1" activeCellId="0" sqref="C1"/>
      <selection pane="bottomLeft" activeCell="A5" activeCellId="0" sqref="A5"/>
      <selection pane="bottomRight" activeCell="A2" activeCellId="0" sqref="A2"/>
    </sheetView>
  </sheetViews>
  <sheetFormatPr defaultColWidth="9.1484375" defaultRowHeight="18.75" zeroHeight="false" outlineLevelRow="0" outlineLevelCol="0"/>
  <cols>
    <col collapsed="false" customWidth="true" hidden="false" outlineLevel="0" max="1" min="1" style="1" width="4.86"/>
    <col collapsed="false" customWidth="true" hidden="false" outlineLevel="0" max="2" min="2" style="1" width="32.57"/>
    <col collapsed="false" customWidth="true" hidden="false" outlineLevel="0" max="3" min="3" style="2" width="15.42"/>
    <col collapsed="false" customWidth="true" hidden="false" outlineLevel="0" max="4" min="4" style="2" width="16"/>
    <col collapsed="false" customWidth="true" hidden="false" outlineLevel="0" max="5" min="5" style="2" width="15.14"/>
    <col collapsed="false" customWidth="true" hidden="false" outlineLevel="0" max="6" min="6" style="2" width="19.57"/>
    <col collapsed="false" customWidth="true" hidden="false" outlineLevel="0" max="8" min="7" style="2" width="16.71"/>
    <col collapsed="false" customWidth="true" hidden="false" outlineLevel="0" max="9" min="9" style="2" width="17.29"/>
    <col collapsed="false" customWidth="true" hidden="false" outlineLevel="0" max="10" min="10" style="2" width="17"/>
    <col collapsed="false" customWidth="true" hidden="false" outlineLevel="0" max="11" min="11" style="2" width="18"/>
    <col collapsed="false" customWidth="true" hidden="false" outlineLevel="0" max="12" min="12" style="2" width="18.57"/>
    <col collapsed="false" customWidth="true" hidden="false" outlineLevel="0" max="13" min="13" style="2" width="16"/>
    <col collapsed="false" customWidth="true" hidden="false" outlineLevel="0" max="14" min="14" style="2" width="18"/>
    <col collapsed="false" customWidth="true" hidden="false" outlineLevel="0" max="15" min="15" style="2" width="16.43"/>
    <col collapsed="false" customWidth="true" hidden="false" outlineLevel="0" max="16" min="16" style="2" width="33.14"/>
    <col collapsed="false" customWidth="true" hidden="false" outlineLevel="0" max="17" min="17" style="2" width="16"/>
    <col collapsed="false" customWidth="true" hidden="false" outlineLevel="0" max="18" min="18" style="2" width="17.57"/>
    <col collapsed="false" customWidth="true" hidden="false" outlineLevel="0" max="19" min="19" style="2" width="14.42"/>
    <col collapsed="false" customWidth="true" hidden="false" outlineLevel="0" max="20" min="20" style="2" width="25"/>
    <col collapsed="false" customWidth="true" hidden="false" outlineLevel="0" max="21" min="21" style="2" width="18.29"/>
    <col collapsed="false" customWidth="true" hidden="false" outlineLevel="0" max="22" min="22" style="2" width="14.86"/>
    <col collapsed="false" customWidth="true" hidden="false" outlineLevel="0" max="23" min="23" style="2" width="19.29"/>
    <col collapsed="false" customWidth="false" hidden="false" outlineLevel="0" max="16384" min="24" style="2" width="9.14"/>
  </cols>
  <sheetData>
    <row r="1" customFormat="false" ht="75" hidden="false" customHeight="true" outlineLevel="0" collapsed="false">
      <c r="U1" s="3"/>
      <c r="V1" s="3"/>
      <c r="W1" s="3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</row>
    <row r="2" customFormat="false" ht="75" hidden="false" customHeight="true" outlineLevel="0" collapsed="false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</row>
    <row r="3" customFormat="false" ht="15" hidden="false" customHeight="true" outlineLevel="0" collapsed="false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</row>
    <row r="4" customFormat="false" ht="95.25" hidden="false" customHeight="true" outlineLevel="0" collapsed="false">
      <c r="A4" s="6" t="s">
        <v>1</v>
      </c>
      <c r="B4" s="6" t="s">
        <v>2</v>
      </c>
      <c r="C4" s="7" t="s">
        <v>3</v>
      </c>
      <c r="D4" s="7"/>
      <c r="E4" s="6" t="s">
        <v>4</v>
      </c>
      <c r="F4" s="6"/>
      <c r="G4" s="6" t="s">
        <v>5</v>
      </c>
      <c r="H4" s="6"/>
      <c r="I4" s="6" t="s">
        <v>6</v>
      </c>
      <c r="J4" s="6"/>
      <c r="K4" s="6" t="s">
        <v>7</v>
      </c>
      <c r="L4" s="6"/>
      <c r="M4" s="8" t="s">
        <v>8</v>
      </c>
      <c r="N4" s="8"/>
      <c r="O4" s="8"/>
      <c r="P4" s="8"/>
      <c r="Q4" s="8" t="s">
        <v>9</v>
      </c>
      <c r="R4" s="8"/>
      <c r="S4" s="8"/>
      <c r="T4" s="8"/>
      <c r="U4" s="9" t="s">
        <v>10</v>
      </c>
      <c r="V4" s="10" t="s">
        <v>11</v>
      </c>
      <c r="W4" s="8" t="s">
        <v>12</v>
      </c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</row>
    <row r="5" customFormat="false" ht="98.25" hidden="false" customHeight="true" outlineLevel="0" collapsed="false">
      <c r="A5" s="6"/>
      <c r="B5" s="6"/>
      <c r="C5" s="11" t="s">
        <v>13</v>
      </c>
      <c r="D5" s="12" t="s">
        <v>14</v>
      </c>
      <c r="E5" s="12" t="s">
        <v>15</v>
      </c>
      <c r="F5" s="12" t="s">
        <v>14</v>
      </c>
      <c r="G5" s="12" t="s">
        <v>15</v>
      </c>
      <c r="H5" s="12" t="s">
        <v>14</v>
      </c>
      <c r="I5" s="12" t="s">
        <v>15</v>
      </c>
      <c r="J5" s="12" t="s">
        <v>14</v>
      </c>
      <c r="K5" s="12" t="s">
        <v>15</v>
      </c>
      <c r="L5" s="12" t="s">
        <v>14</v>
      </c>
      <c r="M5" s="12" t="s">
        <v>16</v>
      </c>
      <c r="N5" s="12" t="s">
        <v>17</v>
      </c>
      <c r="O5" s="12" t="s">
        <v>14</v>
      </c>
      <c r="P5" s="12" t="s">
        <v>18</v>
      </c>
      <c r="Q5" s="12" t="s">
        <v>15</v>
      </c>
      <c r="R5" s="12" t="s">
        <v>17</v>
      </c>
      <c r="S5" s="13" t="s">
        <v>14</v>
      </c>
      <c r="T5" s="12" t="s">
        <v>18</v>
      </c>
      <c r="U5" s="9"/>
      <c r="V5" s="10"/>
      <c r="W5" s="8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</row>
    <row r="6" s="27" customFormat="true" ht="39" hidden="false" customHeight="true" outlineLevel="0" collapsed="false">
      <c r="A6" s="14" t="s">
        <v>19</v>
      </c>
      <c r="B6" s="15" t="s">
        <v>20</v>
      </c>
      <c r="C6" s="14" t="n">
        <v>1140</v>
      </c>
      <c r="D6" s="16" t="n">
        <v>79.21</v>
      </c>
      <c r="E6" s="17" t="n">
        <v>246</v>
      </c>
      <c r="F6" s="18" t="n">
        <v>71.14</v>
      </c>
      <c r="G6" s="17" t="n">
        <v>457</v>
      </c>
      <c r="H6" s="16" t="n">
        <v>79.65</v>
      </c>
      <c r="I6" s="17" t="n">
        <v>220</v>
      </c>
      <c r="J6" s="18" t="n">
        <v>78.64</v>
      </c>
      <c r="K6" s="17" t="n">
        <v>217</v>
      </c>
      <c r="L6" s="18" t="n">
        <v>88.02</v>
      </c>
      <c r="M6" s="19" t="n">
        <v>178</v>
      </c>
      <c r="N6" s="19" t="n">
        <v>135</v>
      </c>
      <c r="O6" s="20" t="n">
        <f aca="false">(N6/M6)</f>
        <v>0.758426966292135</v>
      </c>
      <c r="P6" s="21" t="s">
        <v>21</v>
      </c>
      <c r="Q6" s="22" t="n">
        <v>1684</v>
      </c>
      <c r="R6" s="22" t="n">
        <v>1570</v>
      </c>
      <c r="S6" s="23" t="n">
        <f aca="false">(R6/Q6)</f>
        <v>0.932304038004751</v>
      </c>
      <c r="T6" s="21" t="s">
        <v>21</v>
      </c>
      <c r="U6" s="24" t="n">
        <v>32276</v>
      </c>
      <c r="V6" s="25" t="n">
        <f aca="false">C6+M6+Q6</f>
        <v>3002</v>
      </c>
      <c r="W6" s="26" t="n">
        <f aca="false">V6/U6</f>
        <v>0.0930102862808279</v>
      </c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</row>
    <row r="7" customFormat="false" ht="15" hidden="false" customHeight="true" outlineLevel="0" collapsed="false">
      <c r="B7" s="28"/>
      <c r="G7" s="29"/>
      <c r="H7" s="29"/>
      <c r="I7" s="29"/>
      <c r="J7" s="29"/>
      <c r="K7" s="29"/>
      <c r="L7" s="29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</row>
    <row r="8" customFormat="false" ht="18.75" hidden="false" customHeight="false" outlineLevel="0" collapsed="false">
      <c r="B8" s="28"/>
      <c r="E8" s="30"/>
      <c r="F8" s="30"/>
      <c r="G8" s="29"/>
      <c r="H8" s="29"/>
      <c r="I8" s="29"/>
      <c r="J8" s="29"/>
      <c r="K8" s="29"/>
      <c r="L8" s="29"/>
      <c r="M8" s="31"/>
      <c r="N8" s="31"/>
      <c r="O8" s="4"/>
      <c r="P8" s="4"/>
      <c r="Q8" s="4"/>
      <c r="R8" s="4"/>
      <c r="S8" s="4"/>
      <c r="T8" s="4"/>
      <c r="U8" s="4"/>
      <c r="V8" s="31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</row>
    <row r="9" customFormat="false" ht="15" hidden="false" customHeight="true" outlineLevel="0" collapsed="false">
      <c r="B9" s="28"/>
      <c r="C9" s="32"/>
      <c r="E9" s="30"/>
      <c r="F9" s="30"/>
      <c r="G9" s="29"/>
      <c r="H9" s="29"/>
      <c r="I9" s="29"/>
      <c r="J9" s="29"/>
      <c r="K9" s="29"/>
      <c r="L9" s="29"/>
      <c r="M9" s="4"/>
      <c r="N9" s="4"/>
      <c r="O9" s="4"/>
      <c r="P9" s="4"/>
      <c r="Q9" s="31"/>
      <c r="R9" s="31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</row>
    <row r="10" customFormat="false" ht="15" hidden="false" customHeight="true" outlineLevel="0" collapsed="false">
      <c r="B10" s="28"/>
      <c r="E10" s="30"/>
      <c r="F10" s="30"/>
      <c r="G10" s="29"/>
      <c r="H10" s="29"/>
      <c r="I10" s="29"/>
      <c r="J10" s="29"/>
      <c r="K10" s="29"/>
      <c r="L10" s="29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</row>
    <row r="11" customFormat="false" ht="18.75" hidden="false" customHeight="false" outlineLevel="0" collapsed="false">
      <c r="E11" s="30"/>
      <c r="F11" s="30"/>
      <c r="G11" s="29"/>
      <c r="H11" s="29"/>
      <c r="I11" s="29"/>
      <c r="J11" s="29"/>
      <c r="K11" s="29"/>
      <c r="L11" s="29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</row>
    <row r="12" customFormat="false" ht="18.75" hidden="false" customHeight="false" outlineLevel="0" collapsed="false">
      <c r="E12" s="30"/>
      <c r="F12" s="30"/>
      <c r="G12" s="29"/>
      <c r="H12" s="29"/>
      <c r="I12" s="29"/>
      <c r="J12" s="29"/>
      <c r="K12" s="29"/>
      <c r="L12" s="29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</row>
    <row r="13" customFormat="false" ht="18.75" hidden="false" customHeight="false" outlineLevel="0" collapsed="false">
      <c r="E13" s="30"/>
      <c r="F13" s="30"/>
      <c r="G13" s="29"/>
      <c r="H13" s="29"/>
      <c r="I13" s="29"/>
      <c r="J13" s="29"/>
      <c r="K13" s="29"/>
      <c r="L13" s="29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</row>
    <row r="14" customFormat="false" ht="18.75" hidden="false" customHeight="false" outlineLevel="0" collapsed="false">
      <c r="E14" s="30"/>
      <c r="F14" s="30"/>
      <c r="G14" s="29"/>
      <c r="H14" s="29"/>
      <c r="I14" s="29"/>
      <c r="J14" s="29"/>
      <c r="K14" s="29"/>
      <c r="L14" s="29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</row>
    <row r="15" customFormat="false" ht="18.75" hidden="false" customHeight="false" outlineLevel="0" collapsed="false">
      <c r="E15" s="30"/>
      <c r="F15" s="30"/>
      <c r="G15" s="29"/>
      <c r="H15" s="29"/>
      <c r="I15" s="29"/>
      <c r="J15" s="29"/>
      <c r="K15" s="29"/>
      <c r="L15" s="29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</row>
    <row r="16" customFormat="false" ht="18.75" hidden="false" customHeight="false" outlineLevel="0" collapsed="false">
      <c r="E16" s="30"/>
      <c r="F16" s="30"/>
      <c r="G16" s="29"/>
      <c r="H16" s="29"/>
      <c r="I16" s="29"/>
      <c r="J16" s="29"/>
      <c r="K16" s="29"/>
      <c r="L16" s="29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</row>
    <row r="17" customFormat="false" ht="18.75" hidden="false" customHeight="false" outlineLevel="0" collapsed="false">
      <c r="E17" s="30"/>
      <c r="F17" s="30"/>
      <c r="G17" s="29"/>
      <c r="H17" s="29"/>
      <c r="I17" s="29"/>
      <c r="J17" s="29"/>
      <c r="K17" s="29"/>
      <c r="L17" s="29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</row>
    <row r="18" customFormat="false" ht="18.75" hidden="false" customHeight="false" outlineLevel="0" collapsed="false">
      <c r="E18" s="30"/>
      <c r="F18" s="30"/>
      <c r="G18" s="29"/>
      <c r="H18" s="29"/>
      <c r="I18" s="29"/>
      <c r="J18" s="29"/>
      <c r="K18" s="29"/>
      <c r="L18" s="29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</row>
    <row r="19" customFormat="false" ht="18.75" hidden="false" customHeight="false" outlineLevel="0" collapsed="false">
      <c r="E19" s="30"/>
      <c r="F19" s="30"/>
      <c r="G19" s="29"/>
      <c r="H19" s="29"/>
      <c r="I19" s="29"/>
      <c r="J19" s="29"/>
      <c r="K19" s="29"/>
      <c r="L19" s="29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</row>
    <row r="20" customFormat="false" ht="18.75" hidden="false" customHeight="false" outlineLevel="0" collapsed="false">
      <c r="E20" s="30"/>
      <c r="F20" s="30"/>
      <c r="G20" s="29"/>
      <c r="H20" s="29"/>
      <c r="I20" s="29"/>
      <c r="J20" s="29"/>
      <c r="K20" s="29"/>
      <c r="L20" s="29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</row>
    <row r="21" customFormat="false" ht="18.75" hidden="false" customHeight="false" outlineLevel="0" collapsed="false">
      <c r="E21" s="30"/>
      <c r="F21" s="30"/>
      <c r="G21" s="29"/>
      <c r="H21" s="29"/>
      <c r="I21" s="29"/>
      <c r="J21" s="29"/>
      <c r="K21" s="29"/>
      <c r="L21" s="29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</row>
    <row r="22" customFormat="false" ht="18.75" hidden="false" customHeight="false" outlineLevel="0" collapsed="false">
      <c r="E22" s="30"/>
      <c r="F22" s="30"/>
      <c r="G22" s="29"/>
      <c r="H22" s="29"/>
      <c r="I22" s="29"/>
      <c r="J22" s="29"/>
      <c r="K22" s="29"/>
      <c r="L22" s="29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</row>
    <row r="23" customFormat="false" ht="18.75" hidden="false" customHeight="false" outlineLevel="0" collapsed="false">
      <c r="E23" s="30"/>
      <c r="F23" s="30"/>
      <c r="G23" s="29"/>
      <c r="H23" s="29"/>
      <c r="I23" s="29"/>
      <c r="J23" s="29"/>
      <c r="K23" s="29"/>
      <c r="L23" s="29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</row>
    <row r="24" customFormat="false" ht="18.75" hidden="false" customHeight="false" outlineLevel="0" collapsed="false">
      <c r="E24" s="30"/>
      <c r="F24" s="30"/>
      <c r="G24" s="29"/>
      <c r="H24" s="29"/>
      <c r="I24" s="29"/>
      <c r="J24" s="29"/>
      <c r="K24" s="29"/>
      <c r="L24" s="29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</row>
    <row r="25" customFormat="false" ht="18.75" hidden="false" customHeight="false" outlineLevel="0" collapsed="false">
      <c r="E25" s="30"/>
      <c r="F25" s="30"/>
      <c r="G25" s="29"/>
      <c r="H25" s="29"/>
      <c r="I25" s="29"/>
      <c r="J25" s="29"/>
      <c r="K25" s="29"/>
      <c r="L25" s="29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</row>
    <row r="26" customFormat="false" ht="18.75" hidden="false" customHeight="false" outlineLevel="0" collapsed="false">
      <c r="E26" s="30"/>
      <c r="F26" s="30"/>
      <c r="G26" s="29"/>
      <c r="H26" s="29"/>
      <c r="I26" s="29"/>
      <c r="J26" s="29"/>
      <c r="K26" s="29"/>
      <c r="L26" s="29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</row>
    <row r="27" customFormat="false" ht="18.75" hidden="false" customHeight="false" outlineLevel="0" collapsed="false">
      <c r="E27" s="30"/>
      <c r="F27" s="30"/>
      <c r="G27" s="29"/>
      <c r="H27" s="29"/>
      <c r="I27" s="29"/>
      <c r="J27" s="29"/>
      <c r="K27" s="29"/>
      <c r="L27" s="29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</row>
    <row r="28" customFormat="false" ht="18.75" hidden="false" customHeight="false" outlineLevel="0" collapsed="false">
      <c r="E28" s="30"/>
      <c r="F28" s="30"/>
      <c r="G28" s="29"/>
      <c r="H28" s="29"/>
      <c r="I28" s="29"/>
      <c r="J28" s="29"/>
      <c r="K28" s="29"/>
      <c r="L28" s="29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</row>
    <row r="29" customFormat="false" ht="18.75" hidden="false" customHeight="false" outlineLevel="0" collapsed="false">
      <c r="E29" s="30"/>
      <c r="F29" s="30"/>
      <c r="G29" s="29"/>
      <c r="H29" s="29"/>
      <c r="I29" s="29"/>
      <c r="J29" s="29"/>
      <c r="K29" s="29"/>
      <c r="L29" s="29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</row>
    <row r="30" customFormat="false" ht="18.75" hidden="false" customHeight="false" outlineLevel="0" collapsed="false">
      <c r="E30" s="30"/>
      <c r="F30" s="30"/>
      <c r="G30" s="29"/>
      <c r="H30" s="29"/>
      <c r="I30" s="29"/>
      <c r="J30" s="29"/>
      <c r="K30" s="29"/>
      <c r="L30" s="29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</row>
    <row r="31" customFormat="false" ht="18.75" hidden="false" customHeight="false" outlineLevel="0" collapsed="false">
      <c r="E31" s="30"/>
      <c r="F31" s="30"/>
      <c r="G31" s="29"/>
      <c r="H31" s="29"/>
      <c r="I31" s="29"/>
      <c r="J31" s="29"/>
      <c r="K31" s="29"/>
      <c r="L31" s="29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</row>
    <row r="32" customFormat="false" ht="18.75" hidden="false" customHeight="false" outlineLevel="0" collapsed="false">
      <c r="E32" s="30"/>
      <c r="F32" s="30"/>
      <c r="G32" s="29"/>
      <c r="H32" s="29"/>
      <c r="I32" s="29"/>
      <c r="J32" s="29"/>
      <c r="K32" s="29"/>
      <c r="L32" s="29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</row>
    <row r="33" customFormat="false" ht="18.75" hidden="false" customHeight="false" outlineLevel="0" collapsed="false">
      <c r="E33" s="30"/>
      <c r="F33" s="30"/>
      <c r="G33" s="29"/>
      <c r="H33" s="29"/>
      <c r="I33" s="29"/>
      <c r="J33" s="29"/>
      <c r="K33" s="29"/>
      <c r="L33" s="29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</row>
    <row r="34" customFormat="false" ht="18.75" hidden="false" customHeight="false" outlineLevel="0" collapsed="false">
      <c r="E34" s="30"/>
      <c r="F34" s="30"/>
      <c r="G34" s="29"/>
      <c r="H34" s="29"/>
      <c r="I34" s="29"/>
      <c r="J34" s="29"/>
      <c r="K34" s="29"/>
      <c r="L34" s="29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</row>
    <row r="35" customFormat="false" ht="18.75" hidden="false" customHeight="false" outlineLevel="0" collapsed="false">
      <c r="E35" s="30"/>
      <c r="F35" s="30"/>
      <c r="G35" s="29"/>
      <c r="H35" s="29"/>
      <c r="I35" s="29"/>
      <c r="J35" s="29"/>
      <c r="K35" s="29"/>
      <c r="L35" s="29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</row>
    <row r="36" customFormat="false" ht="18.75" hidden="false" customHeight="false" outlineLevel="0" collapsed="false">
      <c r="E36" s="30"/>
      <c r="F36" s="30"/>
      <c r="G36" s="29"/>
      <c r="H36" s="29"/>
      <c r="I36" s="29"/>
      <c r="J36" s="29"/>
      <c r="K36" s="29"/>
      <c r="L36" s="29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</row>
    <row r="37" customFormat="false" ht="18.75" hidden="false" customHeight="false" outlineLevel="0" collapsed="false">
      <c r="E37" s="30"/>
      <c r="F37" s="30"/>
      <c r="G37" s="29"/>
      <c r="H37" s="29"/>
      <c r="I37" s="29"/>
      <c r="J37" s="29"/>
      <c r="K37" s="29"/>
      <c r="L37" s="29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</row>
    <row r="38" customFormat="false" ht="18.75" hidden="false" customHeight="false" outlineLevel="0" collapsed="false">
      <c r="E38" s="30"/>
      <c r="F38" s="30"/>
      <c r="G38" s="29"/>
      <c r="H38" s="29"/>
      <c r="I38" s="29"/>
      <c r="J38" s="29"/>
      <c r="K38" s="29"/>
      <c r="L38" s="29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</row>
    <row r="39" customFormat="false" ht="18.75" hidden="false" customHeight="false" outlineLevel="0" collapsed="false">
      <c r="E39" s="30"/>
      <c r="F39" s="30"/>
      <c r="G39" s="29"/>
      <c r="H39" s="29"/>
      <c r="I39" s="29"/>
      <c r="J39" s="29"/>
      <c r="K39" s="29"/>
      <c r="L39" s="29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</row>
    <row r="40" customFormat="false" ht="18.75" hidden="false" customHeight="false" outlineLevel="0" collapsed="false">
      <c r="E40" s="30"/>
      <c r="F40" s="30"/>
      <c r="G40" s="29"/>
      <c r="H40" s="29"/>
      <c r="I40" s="29"/>
      <c r="J40" s="29"/>
      <c r="K40" s="29"/>
      <c r="L40" s="29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</row>
    <row r="41" customFormat="false" ht="18.75" hidden="false" customHeight="false" outlineLevel="0" collapsed="false">
      <c r="E41" s="30"/>
      <c r="F41" s="30"/>
      <c r="G41" s="29"/>
      <c r="H41" s="29"/>
      <c r="I41" s="29"/>
      <c r="J41" s="29"/>
      <c r="K41" s="29"/>
      <c r="L41" s="29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</row>
    <row r="42" customFormat="false" ht="18.75" hidden="false" customHeight="false" outlineLevel="0" collapsed="false">
      <c r="E42" s="30"/>
      <c r="F42" s="30"/>
      <c r="G42" s="29"/>
      <c r="H42" s="29"/>
      <c r="I42" s="29"/>
      <c r="J42" s="29"/>
      <c r="K42" s="29"/>
      <c r="L42" s="29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</row>
    <row r="43" customFormat="false" ht="18.75" hidden="false" customHeight="false" outlineLevel="0" collapsed="false">
      <c r="E43" s="30"/>
      <c r="F43" s="30"/>
      <c r="G43" s="29"/>
      <c r="H43" s="29"/>
      <c r="I43" s="29"/>
      <c r="J43" s="29"/>
      <c r="K43" s="29"/>
      <c r="L43" s="29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</row>
    <row r="44" customFormat="false" ht="18.75" hidden="false" customHeight="false" outlineLevel="0" collapsed="false">
      <c r="E44" s="30"/>
      <c r="F44" s="30"/>
      <c r="G44" s="29"/>
      <c r="H44" s="29"/>
      <c r="I44" s="29"/>
      <c r="J44" s="29"/>
      <c r="K44" s="29"/>
      <c r="L44" s="29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</row>
    <row r="45" customFormat="false" ht="18.75" hidden="false" customHeight="false" outlineLevel="0" collapsed="false">
      <c r="E45" s="30"/>
      <c r="F45" s="30"/>
      <c r="G45" s="29"/>
      <c r="H45" s="29"/>
      <c r="I45" s="29"/>
      <c r="J45" s="29"/>
      <c r="K45" s="29"/>
      <c r="L45" s="29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</row>
    <row r="46" customFormat="false" ht="18.75" hidden="false" customHeight="false" outlineLevel="0" collapsed="false">
      <c r="E46" s="30"/>
      <c r="F46" s="30"/>
      <c r="G46" s="29"/>
      <c r="H46" s="29"/>
      <c r="I46" s="29"/>
      <c r="J46" s="29"/>
      <c r="K46" s="29"/>
      <c r="L46" s="29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</row>
    <row r="47" customFormat="false" ht="18.75" hidden="false" customHeight="false" outlineLevel="0" collapsed="false">
      <c r="E47" s="30"/>
      <c r="F47" s="30"/>
      <c r="G47" s="29"/>
      <c r="H47" s="29"/>
      <c r="I47" s="29"/>
      <c r="J47" s="29"/>
      <c r="K47" s="29"/>
      <c r="L47" s="29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</row>
    <row r="48" customFormat="false" ht="18.75" hidden="false" customHeight="false" outlineLevel="0" collapsed="false">
      <c r="E48" s="30"/>
      <c r="F48" s="30"/>
      <c r="G48" s="29"/>
      <c r="H48" s="29"/>
      <c r="I48" s="29"/>
      <c r="J48" s="29"/>
      <c r="K48" s="29"/>
      <c r="L48" s="29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</row>
    <row r="49" customFormat="false" ht="18.75" hidden="false" customHeight="false" outlineLevel="0" collapsed="false">
      <c r="E49" s="30"/>
      <c r="F49" s="30"/>
      <c r="G49" s="29"/>
      <c r="H49" s="29"/>
      <c r="I49" s="29"/>
      <c r="J49" s="29"/>
      <c r="K49" s="29"/>
      <c r="L49" s="29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</row>
    <row r="50" customFormat="false" ht="18.75" hidden="false" customHeight="false" outlineLevel="0" collapsed="false">
      <c r="E50" s="30"/>
      <c r="F50" s="30"/>
      <c r="G50" s="29"/>
      <c r="H50" s="29"/>
      <c r="I50" s="29"/>
      <c r="J50" s="29"/>
      <c r="K50" s="29"/>
      <c r="L50" s="29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</row>
    <row r="51" customFormat="false" ht="18.75" hidden="false" customHeight="false" outlineLevel="0" collapsed="false">
      <c r="E51" s="30"/>
      <c r="F51" s="30"/>
      <c r="G51" s="29"/>
      <c r="H51" s="29"/>
      <c r="I51" s="29"/>
      <c r="J51" s="29"/>
      <c r="K51" s="29"/>
      <c r="L51" s="29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</row>
    <row r="52" customFormat="false" ht="18.75" hidden="false" customHeight="false" outlineLevel="0" collapsed="false">
      <c r="E52" s="30"/>
      <c r="F52" s="30"/>
      <c r="G52" s="29"/>
      <c r="H52" s="29"/>
      <c r="I52" s="29"/>
      <c r="J52" s="29"/>
      <c r="K52" s="29"/>
      <c r="L52" s="29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</row>
    <row r="53" customFormat="false" ht="18.75" hidden="false" customHeight="false" outlineLevel="0" collapsed="false">
      <c r="E53" s="30"/>
      <c r="F53" s="30"/>
      <c r="G53" s="29"/>
      <c r="H53" s="29"/>
      <c r="I53" s="29"/>
      <c r="J53" s="29"/>
      <c r="K53" s="29"/>
      <c r="L53" s="29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</row>
    <row r="54" customFormat="false" ht="18.75" hidden="false" customHeight="false" outlineLevel="0" collapsed="false">
      <c r="E54" s="30"/>
      <c r="F54" s="30"/>
      <c r="G54" s="29"/>
      <c r="H54" s="29"/>
      <c r="I54" s="29"/>
      <c r="J54" s="29"/>
      <c r="K54" s="29"/>
      <c r="L54" s="29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</row>
    <row r="55" customFormat="false" ht="18.75" hidden="false" customHeight="false" outlineLevel="0" collapsed="false">
      <c r="E55" s="30"/>
      <c r="F55" s="30"/>
      <c r="G55" s="29"/>
      <c r="H55" s="29"/>
      <c r="I55" s="29"/>
      <c r="J55" s="29"/>
      <c r="K55" s="29"/>
      <c r="L55" s="29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</row>
    <row r="56" customFormat="false" ht="18.75" hidden="false" customHeight="false" outlineLevel="0" collapsed="false">
      <c r="E56" s="30"/>
      <c r="F56" s="30"/>
      <c r="G56" s="29"/>
      <c r="H56" s="29"/>
      <c r="I56" s="29"/>
      <c r="J56" s="29"/>
      <c r="K56" s="29"/>
      <c r="L56" s="29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</row>
    <row r="57" customFormat="false" ht="18.75" hidden="false" customHeight="false" outlineLevel="0" collapsed="false">
      <c r="E57" s="30"/>
      <c r="F57" s="30"/>
      <c r="G57" s="29"/>
      <c r="H57" s="29"/>
      <c r="I57" s="29"/>
      <c r="J57" s="29"/>
      <c r="K57" s="29"/>
      <c r="L57" s="29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</row>
    <row r="58" customFormat="false" ht="18.75" hidden="false" customHeight="false" outlineLevel="0" collapsed="false">
      <c r="E58" s="30"/>
      <c r="F58" s="30"/>
      <c r="G58" s="29"/>
      <c r="H58" s="29"/>
      <c r="I58" s="29"/>
      <c r="J58" s="29"/>
      <c r="K58" s="29"/>
      <c r="L58" s="29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</row>
    <row r="59" customFormat="false" ht="18.75" hidden="false" customHeight="false" outlineLevel="0" collapsed="false">
      <c r="E59" s="30"/>
      <c r="F59" s="30"/>
      <c r="G59" s="29"/>
      <c r="H59" s="29"/>
      <c r="I59" s="29"/>
      <c r="J59" s="29"/>
      <c r="K59" s="29"/>
      <c r="L59" s="29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</row>
    <row r="60" customFormat="false" ht="18.75" hidden="false" customHeight="false" outlineLevel="0" collapsed="false">
      <c r="E60" s="30"/>
      <c r="F60" s="30"/>
      <c r="G60" s="29"/>
      <c r="H60" s="29"/>
      <c r="I60" s="29"/>
      <c r="J60" s="29"/>
      <c r="K60" s="29"/>
      <c r="L60" s="29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</row>
    <row r="61" customFormat="false" ht="18.75" hidden="false" customHeight="false" outlineLevel="0" collapsed="false">
      <c r="E61" s="30"/>
      <c r="F61" s="30"/>
      <c r="G61" s="29"/>
      <c r="H61" s="29"/>
      <c r="I61" s="29"/>
      <c r="J61" s="29"/>
      <c r="K61" s="29"/>
      <c r="L61" s="29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</row>
    <row r="62" customFormat="false" ht="18.75" hidden="false" customHeight="false" outlineLevel="0" collapsed="false">
      <c r="E62" s="30"/>
      <c r="F62" s="30"/>
      <c r="G62" s="29"/>
      <c r="H62" s="29"/>
      <c r="I62" s="29"/>
      <c r="J62" s="29"/>
      <c r="K62" s="29"/>
      <c r="L62" s="29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</row>
    <row r="63" customFormat="false" ht="18.75" hidden="false" customHeight="false" outlineLevel="0" collapsed="false">
      <c r="E63" s="30"/>
      <c r="F63" s="30"/>
      <c r="G63" s="29"/>
      <c r="H63" s="29"/>
      <c r="I63" s="29"/>
      <c r="J63" s="29"/>
      <c r="K63" s="29"/>
      <c r="L63" s="29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</row>
    <row r="64" customFormat="false" ht="18.75" hidden="false" customHeight="false" outlineLevel="0" collapsed="false">
      <c r="E64" s="30"/>
      <c r="F64" s="30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</row>
    <row r="65" customFormat="false" ht="18.75" hidden="false" customHeight="false" outlineLevel="0" collapsed="false">
      <c r="E65" s="30"/>
      <c r="F65" s="30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</row>
    <row r="66" customFormat="false" ht="18.75" hidden="false" customHeight="false" outlineLevel="0" collapsed="false">
      <c r="E66" s="30"/>
      <c r="F66" s="30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</row>
    <row r="67" customFormat="false" ht="18.75" hidden="false" customHeight="false" outlineLevel="0" collapsed="false">
      <c r="E67" s="30"/>
      <c r="F67" s="30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</row>
    <row r="68" customFormat="false" ht="18.75" hidden="false" customHeight="false" outlineLevel="0" collapsed="false">
      <c r="E68" s="30"/>
      <c r="F68" s="30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</row>
    <row r="69" customFormat="false" ht="18.75" hidden="false" customHeight="false" outlineLevel="0" collapsed="false">
      <c r="E69" s="30"/>
      <c r="F69" s="30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</row>
    <row r="70" customFormat="false" ht="18.75" hidden="false" customHeight="false" outlineLevel="0" collapsed="false">
      <c r="E70" s="30"/>
      <c r="F70" s="30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</row>
    <row r="71" customFormat="false" ht="18.75" hidden="false" customHeight="false" outlineLevel="0" collapsed="false">
      <c r="E71" s="30"/>
      <c r="F71" s="30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</row>
    <row r="72" customFormat="false" ht="18.75" hidden="false" customHeight="false" outlineLevel="0" collapsed="false">
      <c r="E72" s="30"/>
      <c r="F72" s="30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</row>
    <row r="73" customFormat="false" ht="18.75" hidden="false" customHeight="false" outlineLevel="0" collapsed="false"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</row>
    <row r="74" customFormat="false" ht="18.75" hidden="false" customHeight="false" outlineLevel="0" collapsed="false"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</row>
    <row r="75" customFormat="false" ht="18.75" hidden="false" customHeight="false" outlineLevel="0" collapsed="false"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</row>
    <row r="76" customFormat="false" ht="18.75" hidden="false" customHeight="false" outlineLevel="0" collapsed="false"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</row>
    <row r="77" customFormat="false" ht="18.75" hidden="false" customHeight="false" outlineLevel="0" collapsed="false"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</row>
    <row r="78" customFormat="false" ht="18.75" hidden="false" customHeight="false" outlineLevel="0" collapsed="false"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</row>
    <row r="79" customFormat="false" ht="18.75" hidden="false" customHeight="false" outlineLevel="0" collapsed="false"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</row>
    <row r="80" customFormat="false" ht="18.75" hidden="false" customHeight="false" outlineLevel="0" collapsed="false"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</row>
    <row r="81" customFormat="false" ht="18.75" hidden="false" customHeight="false" outlineLevel="0" collapsed="false">
      <c r="U81" s="4"/>
      <c r="V81" s="4"/>
      <c r="W81" s="4"/>
    </row>
    <row r="82" customFormat="false" ht="18.75" hidden="false" customHeight="false" outlineLevel="0" collapsed="false">
      <c r="U82" s="4"/>
      <c r="V82" s="4"/>
      <c r="W82" s="4"/>
    </row>
    <row r="83" customFormat="false" ht="18.75" hidden="false" customHeight="false" outlineLevel="0" collapsed="false">
      <c r="U83" s="4"/>
      <c r="V83" s="4"/>
      <c r="W83" s="4"/>
    </row>
    <row r="84" customFormat="false" ht="18.75" hidden="false" customHeight="false" outlineLevel="0" collapsed="false">
      <c r="U84" s="4"/>
      <c r="V84" s="4"/>
      <c r="W84" s="4"/>
    </row>
    <row r="85" customFormat="false" ht="18.75" hidden="false" customHeight="false" outlineLevel="0" collapsed="false">
      <c r="U85" s="4"/>
      <c r="V85" s="4"/>
      <c r="W85" s="4"/>
    </row>
    <row r="86" customFormat="false" ht="18.75" hidden="false" customHeight="false" outlineLevel="0" collapsed="false">
      <c r="U86" s="4"/>
      <c r="V86" s="4"/>
      <c r="W86" s="4"/>
    </row>
    <row r="87" customFormat="false" ht="18.75" hidden="false" customHeight="false" outlineLevel="0" collapsed="false">
      <c r="U87" s="4"/>
      <c r="V87" s="4"/>
      <c r="W87" s="4"/>
    </row>
    <row r="88" customFormat="false" ht="18.75" hidden="false" customHeight="false" outlineLevel="0" collapsed="false">
      <c r="U88" s="4"/>
      <c r="V88" s="4"/>
      <c r="W88" s="4"/>
    </row>
    <row r="89" customFormat="false" ht="18.75" hidden="false" customHeight="false" outlineLevel="0" collapsed="false">
      <c r="U89" s="4"/>
      <c r="V89" s="4"/>
      <c r="W89" s="4"/>
    </row>
    <row r="90" customFormat="false" ht="18.75" hidden="false" customHeight="false" outlineLevel="0" collapsed="false">
      <c r="U90" s="4"/>
      <c r="V90" s="4"/>
      <c r="W90" s="4"/>
    </row>
    <row r="91" customFormat="false" ht="18.75" hidden="false" customHeight="false" outlineLevel="0" collapsed="false">
      <c r="U91" s="4"/>
      <c r="V91" s="4"/>
      <c r="W91" s="4"/>
    </row>
    <row r="92" customFormat="false" ht="18.75" hidden="false" customHeight="false" outlineLevel="0" collapsed="false">
      <c r="U92" s="4"/>
      <c r="V92" s="4"/>
      <c r="W92" s="4"/>
    </row>
    <row r="93" customFormat="false" ht="18.75" hidden="false" customHeight="false" outlineLevel="0" collapsed="false">
      <c r="U93" s="4"/>
      <c r="V93" s="4"/>
      <c r="W93" s="4"/>
    </row>
    <row r="94" customFormat="false" ht="18.75" hidden="false" customHeight="false" outlineLevel="0" collapsed="false">
      <c r="U94" s="4"/>
      <c r="V94" s="4"/>
      <c r="W94" s="4"/>
    </row>
    <row r="95" customFormat="false" ht="18.75" hidden="false" customHeight="false" outlineLevel="0" collapsed="false">
      <c r="U95" s="4"/>
      <c r="V95" s="4"/>
      <c r="W95" s="4"/>
    </row>
    <row r="96" customFormat="false" ht="18.75" hidden="false" customHeight="false" outlineLevel="0" collapsed="false">
      <c r="U96" s="4"/>
      <c r="V96" s="4"/>
      <c r="W96" s="4"/>
    </row>
    <row r="97" customFormat="false" ht="18.75" hidden="false" customHeight="false" outlineLevel="0" collapsed="false">
      <c r="U97" s="4"/>
      <c r="V97" s="4"/>
      <c r="W97" s="4"/>
    </row>
    <row r="98" customFormat="false" ht="18.75" hidden="false" customHeight="false" outlineLevel="0" collapsed="false">
      <c r="U98" s="4"/>
      <c r="V98" s="4"/>
      <c r="W98" s="4"/>
    </row>
    <row r="99" customFormat="false" ht="18.75" hidden="false" customHeight="false" outlineLevel="0" collapsed="false">
      <c r="U99" s="4"/>
      <c r="V99" s="4"/>
      <c r="W99" s="4"/>
    </row>
    <row r="100" customFormat="false" ht="18.75" hidden="false" customHeight="false" outlineLevel="0" collapsed="false">
      <c r="U100" s="4"/>
      <c r="V100" s="4"/>
      <c r="W100" s="4"/>
    </row>
    <row r="101" customFormat="false" ht="18.75" hidden="false" customHeight="false" outlineLevel="0" collapsed="false">
      <c r="U101" s="4"/>
      <c r="V101" s="4"/>
      <c r="W101" s="4"/>
    </row>
    <row r="102" customFormat="false" ht="18.75" hidden="false" customHeight="false" outlineLevel="0" collapsed="false">
      <c r="U102" s="4"/>
      <c r="V102" s="4"/>
      <c r="W102" s="4"/>
    </row>
    <row r="103" customFormat="false" ht="18.75" hidden="false" customHeight="false" outlineLevel="0" collapsed="false">
      <c r="U103" s="4"/>
      <c r="V103" s="4"/>
      <c r="W103" s="4"/>
    </row>
    <row r="104" customFormat="false" ht="18.75" hidden="false" customHeight="false" outlineLevel="0" collapsed="false">
      <c r="U104" s="4"/>
      <c r="V104" s="4"/>
      <c r="W104" s="4"/>
    </row>
    <row r="105" customFormat="false" ht="18.75" hidden="false" customHeight="false" outlineLevel="0" collapsed="false">
      <c r="U105" s="4"/>
      <c r="V105" s="4"/>
      <c r="W105" s="4"/>
    </row>
    <row r="106" customFormat="false" ht="18.75" hidden="false" customHeight="false" outlineLevel="0" collapsed="false">
      <c r="U106" s="4"/>
      <c r="V106" s="4"/>
      <c r="W106" s="4"/>
    </row>
    <row r="107" customFormat="false" ht="18.75" hidden="false" customHeight="false" outlineLevel="0" collapsed="false">
      <c r="U107" s="4"/>
      <c r="V107" s="4"/>
      <c r="W107" s="4"/>
    </row>
    <row r="108" customFormat="false" ht="18.75" hidden="false" customHeight="false" outlineLevel="0" collapsed="false">
      <c r="U108" s="4"/>
      <c r="V108" s="4"/>
      <c r="W108" s="4"/>
    </row>
    <row r="109" customFormat="false" ht="18.75" hidden="false" customHeight="false" outlineLevel="0" collapsed="false">
      <c r="U109" s="4"/>
      <c r="V109" s="4"/>
      <c r="W109" s="4"/>
    </row>
    <row r="110" customFormat="false" ht="18.75" hidden="false" customHeight="false" outlineLevel="0" collapsed="false">
      <c r="U110" s="4"/>
      <c r="V110" s="4"/>
      <c r="W110" s="4"/>
    </row>
    <row r="111" customFormat="false" ht="18.75" hidden="false" customHeight="false" outlineLevel="0" collapsed="false">
      <c r="U111" s="4"/>
      <c r="V111" s="4"/>
      <c r="W111" s="4"/>
    </row>
    <row r="112" customFormat="false" ht="18.75" hidden="false" customHeight="false" outlineLevel="0" collapsed="false">
      <c r="U112" s="4"/>
      <c r="V112" s="4"/>
      <c r="W112" s="4"/>
    </row>
    <row r="113" customFormat="false" ht="18.75" hidden="false" customHeight="false" outlineLevel="0" collapsed="false">
      <c r="U113" s="4"/>
      <c r="V113" s="4"/>
      <c r="W113" s="4"/>
    </row>
    <row r="114" customFormat="false" ht="18.75" hidden="false" customHeight="false" outlineLevel="0" collapsed="false">
      <c r="U114" s="4"/>
      <c r="V114" s="4"/>
      <c r="W114" s="4"/>
    </row>
    <row r="115" customFormat="false" ht="18.75" hidden="false" customHeight="false" outlineLevel="0" collapsed="false">
      <c r="U115" s="4"/>
      <c r="V115" s="4"/>
      <c r="W115" s="4"/>
    </row>
    <row r="116" customFormat="false" ht="18.75" hidden="false" customHeight="false" outlineLevel="0" collapsed="false">
      <c r="U116" s="4"/>
      <c r="V116" s="4"/>
      <c r="W116" s="4"/>
    </row>
    <row r="117" customFormat="false" ht="18.75" hidden="false" customHeight="false" outlineLevel="0" collapsed="false">
      <c r="U117" s="4"/>
      <c r="V117" s="4"/>
      <c r="W117" s="4"/>
    </row>
    <row r="118" customFormat="false" ht="18.75" hidden="false" customHeight="false" outlineLevel="0" collapsed="false">
      <c r="U118" s="4"/>
      <c r="V118" s="4"/>
      <c r="W118" s="4"/>
    </row>
    <row r="119" customFormat="false" ht="18.75" hidden="false" customHeight="false" outlineLevel="0" collapsed="false">
      <c r="U119" s="4"/>
      <c r="V119" s="4"/>
      <c r="W119" s="4"/>
    </row>
    <row r="120" customFormat="false" ht="18.75" hidden="false" customHeight="false" outlineLevel="0" collapsed="false">
      <c r="U120" s="4"/>
      <c r="V120" s="4"/>
      <c r="W120" s="4"/>
    </row>
    <row r="121" customFormat="false" ht="18.75" hidden="false" customHeight="false" outlineLevel="0" collapsed="false">
      <c r="U121" s="4"/>
      <c r="V121" s="4"/>
      <c r="W121" s="4"/>
    </row>
    <row r="122" customFormat="false" ht="18.75" hidden="false" customHeight="false" outlineLevel="0" collapsed="false">
      <c r="U122" s="4"/>
      <c r="V122" s="4"/>
      <c r="W122" s="4"/>
    </row>
    <row r="123" customFormat="false" ht="18.75" hidden="false" customHeight="false" outlineLevel="0" collapsed="false">
      <c r="U123" s="4"/>
      <c r="V123" s="4"/>
      <c r="W123" s="4"/>
    </row>
    <row r="124" customFormat="false" ht="18.75" hidden="false" customHeight="false" outlineLevel="0" collapsed="false">
      <c r="U124" s="4"/>
      <c r="V124" s="4"/>
      <c r="W124" s="4"/>
    </row>
    <row r="125" customFormat="false" ht="18.75" hidden="false" customHeight="false" outlineLevel="0" collapsed="false">
      <c r="U125" s="4"/>
      <c r="V125" s="4"/>
      <c r="W125" s="4"/>
    </row>
    <row r="126" customFormat="false" ht="18.75" hidden="false" customHeight="false" outlineLevel="0" collapsed="false">
      <c r="U126" s="4"/>
      <c r="V126" s="4"/>
      <c r="W126" s="4"/>
    </row>
    <row r="127" customFormat="false" ht="18.75" hidden="false" customHeight="false" outlineLevel="0" collapsed="false">
      <c r="U127" s="4"/>
      <c r="V127" s="4"/>
      <c r="W127" s="4"/>
    </row>
    <row r="128" customFormat="false" ht="18.75" hidden="false" customHeight="false" outlineLevel="0" collapsed="false">
      <c r="U128" s="4"/>
      <c r="V128" s="4"/>
      <c r="W128" s="4"/>
    </row>
    <row r="129" customFormat="false" ht="18.75" hidden="false" customHeight="false" outlineLevel="0" collapsed="false">
      <c r="U129" s="4"/>
      <c r="V129" s="4"/>
      <c r="W129" s="4"/>
    </row>
    <row r="130" customFormat="false" ht="18.75" hidden="false" customHeight="false" outlineLevel="0" collapsed="false">
      <c r="U130" s="4"/>
      <c r="V130" s="4"/>
      <c r="W130" s="4"/>
    </row>
    <row r="131" customFormat="false" ht="18.75" hidden="false" customHeight="false" outlineLevel="0" collapsed="false">
      <c r="U131" s="4"/>
      <c r="V131" s="4"/>
      <c r="W131" s="4"/>
    </row>
    <row r="132" customFormat="false" ht="18.75" hidden="false" customHeight="false" outlineLevel="0" collapsed="false">
      <c r="U132" s="4"/>
      <c r="V132" s="4"/>
      <c r="W132" s="4"/>
    </row>
    <row r="133" customFormat="false" ht="18.75" hidden="false" customHeight="false" outlineLevel="0" collapsed="false">
      <c r="U133" s="4"/>
      <c r="V133" s="4"/>
      <c r="W133" s="4"/>
    </row>
    <row r="134" customFormat="false" ht="18.75" hidden="false" customHeight="false" outlineLevel="0" collapsed="false">
      <c r="U134" s="4"/>
      <c r="V134" s="4"/>
      <c r="W134" s="4"/>
    </row>
    <row r="135" customFormat="false" ht="18.75" hidden="false" customHeight="false" outlineLevel="0" collapsed="false">
      <c r="U135" s="4"/>
      <c r="V135" s="4"/>
      <c r="W135" s="4"/>
    </row>
    <row r="136" customFormat="false" ht="18.75" hidden="false" customHeight="false" outlineLevel="0" collapsed="false">
      <c r="U136" s="4"/>
      <c r="V136" s="4"/>
      <c r="W136" s="4"/>
    </row>
    <row r="137" customFormat="false" ht="18.75" hidden="false" customHeight="false" outlineLevel="0" collapsed="false">
      <c r="U137" s="4"/>
      <c r="V137" s="4"/>
      <c r="W137" s="4"/>
    </row>
    <row r="138" customFormat="false" ht="18.75" hidden="false" customHeight="false" outlineLevel="0" collapsed="false">
      <c r="U138" s="4"/>
      <c r="V138" s="4"/>
      <c r="W138" s="4"/>
    </row>
    <row r="139" customFormat="false" ht="18.75" hidden="false" customHeight="false" outlineLevel="0" collapsed="false">
      <c r="U139" s="4"/>
      <c r="V139" s="4"/>
      <c r="W139" s="4"/>
    </row>
    <row r="140" customFormat="false" ht="18.75" hidden="false" customHeight="false" outlineLevel="0" collapsed="false">
      <c r="U140" s="4"/>
      <c r="V140" s="4"/>
      <c r="W140" s="4"/>
    </row>
    <row r="141" customFormat="false" ht="18.75" hidden="false" customHeight="false" outlineLevel="0" collapsed="false">
      <c r="U141" s="4"/>
      <c r="V141" s="4"/>
      <c r="W141" s="4"/>
    </row>
    <row r="142" customFormat="false" ht="18.75" hidden="false" customHeight="false" outlineLevel="0" collapsed="false">
      <c r="U142" s="4"/>
      <c r="V142" s="4"/>
      <c r="W142" s="4"/>
    </row>
    <row r="143" customFormat="false" ht="18.75" hidden="false" customHeight="false" outlineLevel="0" collapsed="false">
      <c r="U143" s="4"/>
      <c r="V143" s="4"/>
      <c r="W143" s="4"/>
    </row>
    <row r="144" customFormat="false" ht="18.75" hidden="false" customHeight="false" outlineLevel="0" collapsed="false">
      <c r="U144" s="4"/>
      <c r="V144" s="4"/>
      <c r="W144" s="4"/>
    </row>
    <row r="145" customFormat="false" ht="18.75" hidden="false" customHeight="false" outlineLevel="0" collapsed="false">
      <c r="U145" s="4"/>
      <c r="V145" s="4"/>
      <c r="W145" s="4"/>
    </row>
    <row r="146" customFormat="false" ht="18.75" hidden="false" customHeight="false" outlineLevel="0" collapsed="false">
      <c r="U146" s="4"/>
      <c r="V146" s="4"/>
      <c r="W146" s="4"/>
    </row>
    <row r="147" customFormat="false" ht="18.75" hidden="false" customHeight="false" outlineLevel="0" collapsed="false">
      <c r="U147" s="4"/>
      <c r="V147" s="4"/>
      <c r="W147" s="4"/>
    </row>
    <row r="148" customFormat="false" ht="18.75" hidden="false" customHeight="false" outlineLevel="0" collapsed="false">
      <c r="U148" s="4"/>
      <c r="V148" s="4"/>
      <c r="W148" s="4"/>
    </row>
    <row r="149" customFormat="false" ht="18.75" hidden="false" customHeight="false" outlineLevel="0" collapsed="false">
      <c r="U149" s="4"/>
      <c r="V149" s="4"/>
      <c r="W149" s="4"/>
    </row>
    <row r="150" customFormat="false" ht="18.75" hidden="false" customHeight="false" outlineLevel="0" collapsed="false">
      <c r="U150" s="4"/>
      <c r="V150" s="4"/>
      <c r="W150" s="4"/>
    </row>
    <row r="151" customFormat="false" ht="18.75" hidden="false" customHeight="false" outlineLevel="0" collapsed="false">
      <c r="U151" s="4"/>
      <c r="V151" s="4"/>
      <c r="W151" s="4"/>
    </row>
    <row r="152" customFormat="false" ht="18.75" hidden="false" customHeight="false" outlineLevel="0" collapsed="false">
      <c r="U152" s="4"/>
      <c r="V152" s="4"/>
      <c r="W152" s="4"/>
    </row>
    <row r="153" customFormat="false" ht="18.75" hidden="false" customHeight="false" outlineLevel="0" collapsed="false">
      <c r="U153" s="4"/>
      <c r="V153" s="4"/>
      <c r="W153" s="4"/>
    </row>
    <row r="154" customFormat="false" ht="18.75" hidden="false" customHeight="false" outlineLevel="0" collapsed="false">
      <c r="U154" s="4"/>
      <c r="V154" s="4"/>
      <c r="W154" s="4"/>
    </row>
    <row r="155" customFormat="false" ht="18.75" hidden="false" customHeight="false" outlineLevel="0" collapsed="false">
      <c r="U155" s="4"/>
      <c r="V155" s="4"/>
      <c r="W155" s="4"/>
    </row>
    <row r="156" customFormat="false" ht="18.75" hidden="false" customHeight="false" outlineLevel="0" collapsed="false">
      <c r="U156" s="4"/>
      <c r="V156" s="4"/>
      <c r="W156" s="4"/>
    </row>
    <row r="157" customFormat="false" ht="18.75" hidden="false" customHeight="false" outlineLevel="0" collapsed="false">
      <c r="U157" s="4"/>
      <c r="V157" s="4"/>
      <c r="W157" s="4"/>
    </row>
    <row r="158" customFormat="false" ht="18.75" hidden="false" customHeight="false" outlineLevel="0" collapsed="false">
      <c r="U158" s="4"/>
      <c r="V158" s="4"/>
      <c r="W158" s="4"/>
    </row>
    <row r="159" customFormat="false" ht="18.75" hidden="false" customHeight="false" outlineLevel="0" collapsed="false">
      <c r="U159" s="4"/>
      <c r="V159" s="4"/>
      <c r="W159" s="4"/>
    </row>
    <row r="160" customFormat="false" ht="18.75" hidden="false" customHeight="false" outlineLevel="0" collapsed="false">
      <c r="U160" s="4"/>
      <c r="V160" s="4"/>
      <c r="W160" s="4"/>
    </row>
    <row r="161" customFormat="false" ht="18.75" hidden="false" customHeight="false" outlineLevel="0" collapsed="false">
      <c r="U161" s="4"/>
      <c r="V161" s="4"/>
      <c r="W161" s="4"/>
    </row>
    <row r="162" customFormat="false" ht="18.75" hidden="false" customHeight="false" outlineLevel="0" collapsed="false">
      <c r="U162" s="4"/>
      <c r="V162" s="4"/>
      <c r="W162" s="4"/>
    </row>
    <row r="163" customFormat="false" ht="18.75" hidden="false" customHeight="false" outlineLevel="0" collapsed="false">
      <c r="U163" s="4"/>
      <c r="V163" s="4"/>
      <c r="W163" s="4"/>
    </row>
    <row r="164" customFormat="false" ht="18.75" hidden="false" customHeight="false" outlineLevel="0" collapsed="false">
      <c r="U164" s="4"/>
      <c r="V164" s="4"/>
      <c r="W164" s="4"/>
    </row>
    <row r="165" customFormat="false" ht="18.75" hidden="false" customHeight="false" outlineLevel="0" collapsed="false">
      <c r="U165" s="4"/>
      <c r="V165" s="4"/>
      <c r="W165" s="4"/>
    </row>
    <row r="166" customFormat="false" ht="18.75" hidden="false" customHeight="false" outlineLevel="0" collapsed="false">
      <c r="U166" s="4"/>
      <c r="V166" s="4"/>
      <c r="W166" s="4"/>
    </row>
    <row r="167" customFormat="false" ht="18.75" hidden="false" customHeight="false" outlineLevel="0" collapsed="false">
      <c r="U167" s="4"/>
      <c r="V167" s="4"/>
      <c r="W167" s="4"/>
    </row>
    <row r="168" customFormat="false" ht="18.75" hidden="false" customHeight="false" outlineLevel="0" collapsed="false">
      <c r="U168" s="4"/>
      <c r="V168" s="4"/>
      <c r="W168" s="4"/>
    </row>
    <row r="169" customFormat="false" ht="18.75" hidden="false" customHeight="false" outlineLevel="0" collapsed="false">
      <c r="U169" s="4"/>
      <c r="V169" s="4"/>
      <c r="W169" s="4"/>
    </row>
    <row r="170" customFormat="false" ht="18.75" hidden="false" customHeight="false" outlineLevel="0" collapsed="false">
      <c r="U170" s="4"/>
      <c r="V170" s="4"/>
      <c r="W170" s="4"/>
    </row>
    <row r="171" customFormat="false" ht="18.75" hidden="false" customHeight="false" outlineLevel="0" collapsed="false">
      <c r="U171" s="4"/>
      <c r="V171" s="4"/>
      <c r="W171" s="4"/>
    </row>
    <row r="172" customFormat="false" ht="18.75" hidden="false" customHeight="false" outlineLevel="0" collapsed="false">
      <c r="U172" s="4"/>
      <c r="V172" s="4"/>
      <c r="W172" s="4"/>
    </row>
    <row r="173" customFormat="false" ht="18.75" hidden="false" customHeight="false" outlineLevel="0" collapsed="false">
      <c r="U173" s="4"/>
      <c r="V173" s="4"/>
      <c r="W173" s="4"/>
    </row>
    <row r="174" customFormat="false" ht="18.75" hidden="false" customHeight="false" outlineLevel="0" collapsed="false">
      <c r="U174" s="4"/>
      <c r="V174" s="4"/>
      <c r="W174" s="4"/>
    </row>
    <row r="175" customFormat="false" ht="18.75" hidden="false" customHeight="false" outlineLevel="0" collapsed="false">
      <c r="U175" s="4"/>
      <c r="V175" s="4"/>
      <c r="W175" s="4"/>
    </row>
    <row r="176" customFormat="false" ht="18.75" hidden="false" customHeight="false" outlineLevel="0" collapsed="false">
      <c r="U176" s="4"/>
      <c r="V176" s="4"/>
      <c r="W176" s="4"/>
    </row>
    <row r="177" customFormat="false" ht="18.75" hidden="false" customHeight="false" outlineLevel="0" collapsed="false">
      <c r="U177" s="4"/>
      <c r="V177" s="4"/>
      <c r="W177" s="4"/>
    </row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autoFilter ref="C5:L6"/>
  <mergeCells count="14">
    <mergeCell ref="U1:W1"/>
    <mergeCell ref="A2:W3"/>
    <mergeCell ref="A4:A5"/>
    <mergeCell ref="B4:B5"/>
    <mergeCell ref="C4:D4"/>
    <mergeCell ref="E4:F4"/>
    <mergeCell ref="G4:H4"/>
    <mergeCell ref="I4:J4"/>
    <mergeCell ref="K4:L4"/>
    <mergeCell ref="M4:P4"/>
    <mergeCell ref="Q4:T4"/>
    <mergeCell ref="U4:U5"/>
    <mergeCell ref="V4:V5"/>
    <mergeCell ref="W4:W5"/>
  </mergeCells>
  <printOptions headings="false" gridLines="false" gridLinesSet="true" horizontalCentered="true" verticalCentered="false"/>
  <pageMargins left="0.0784722222222222" right="0.0784722222222222" top="0.0784722222222222" bottom="0.0784722222222222" header="0.511811023622047" footer="0.511811023622047"/>
  <pageSetup paperSize="9" scale="34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rowBreaks count="1" manualBreakCount="1">
    <brk id="10" man="true" max="16383" min="0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BS2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2" activeCellId="0" sqref="A2"/>
    </sheetView>
  </sheetViews>
  <sheetFormatPr defaultColWidth="8.6796875" defaultRowHeight="15" zeroHeight="false" outlineLevelRow="0" outlineLevelCol="0"/>
  <cols>
    <col collapsed="false" customWidth="true" hidden="false" outlineLevel="0" max="1" min="1" style="33" width="33.29"/>
    <col collapsed="false" customWidth="true" hidden="false" outlineLevel="0" max="2" min="2" style="33" width="17.15"/>
  </cols>
  <sheetData>
    <row r="1" customFormat="false" ht="15" hidden="false" customHeight="false" outlineLevel="0" collapsed="false">
      <c r="A1" s="70" t="s">
        <v>161</v>
      </c>
      <c r="B1" s="70" t="s">
        <v>26</v>
      </c>
      <c r="C1" s="70" t="s">
        <v>27</v>
      </c>
      <c r="D1" s="70" t="s">
        <v>90</v>
      </c>
      <c r="E1" s="70" t="s">
        <v>25</v>
      </c>
      <c r="F1" s="70" t="s">
        <v>91</v>
      </c>
      <c r="G1" s="70" t="s">
        <v>28</v>
      </c>
      <c r="H1" s="70" t="s">
        <v>29</v>
      </c>
      <c r="I1" s="70" t="s">
        <v>30</v>
      </c>
      <c r="J1" s="70" t="s">
        <v>31</v>
      </c>
      <c r="K1" s="70" t="s">
        <v>92</v>
      </c>
      <c r="L1" s="70" t="s">
        <v>33</v>
      </c>
      <c r="M1" s="70" t="s">
        <v>34</v>
      </c>
      <c r="N1" s="70" t="s">
        <v>35</v>
      </c>
      <c r="O1" s="70" t="s">
        <v>93</v>
      </c>
      <c r="P1" s="70" t="s">
        <v>36</v>
      </c>
      <c r="Q1" s="70" t="s">
        <v>37</v>
      </c>
      <c r="R1" s="70" t="s">
        <v>38</v>
      </c>
      <c r="S1" s="70" t="s">
        <v>39</v>
      </c>
      <c r="T1" s="70" t="s">
        <v>40</v>
      </c>
      <c r="U1" s="70" t="s">
        <v>41</v>
      </c>
      <c r="V1" s="70" t="s">
        <v>42</v>
      </c>
      <c r="W1" s="70" t="s">
        <v>43</v>
      </c>
      <c r="X1" s="70" t="s">
        <v>44</v>
      </c>
      <c r="Y1" s="70" t="s">
        <v>45</v>
      </c>
      <c r="Z1" s="70" t="s">
        <v>94</v>
      </c>
      <c r="AA1" s="70" t="s">
        <v>46</v>
      </c>
      <c r="AB1" s="70" t="s">
        <v>47</v>
      </c>
      <c r="AC1" s="70" t="s">
        <v>48</v>
      </c>
      <c r="AD1" s="70" t="s">
        <v>49</v>
      </c>
      <c r="AE1" s="70" t="s">
        <v>50</v>
      </c>
      <c r="AF1" s="70" t="s">
        <v>51</v>
      </c>
      <c r="AG1" s="70" t="s">
        <v>52</v>
      </c>
      <c r="AH1" s="70" t="s">
        <v>53</v>
      </c>
      <c r="AI1" s="70" t="s">
        <v>54</v>
      </c>
      <c r="AJ1" s="70" t="s">
        <v>55</v>
      </c>
      <c r="AK1" s="70" t="s">
        <v>56</v>
      </c>
      <c r="AL1" s="70" t="s">
        <v>57</v>
      </c>
      <c r="AM1" s="70" t="s">
        <v>58</v>
      </c>
      <c r="AN1" s="70" t="s">
        <v>61</v>
      </c>
      <c r="AO1" s="70" t="s">
        <v>60</v>
      </c>
      <c r="AP1" s="70" t="s">
        <v>59</v>
      </c>
      <c r="AQ1" s="70" t="s">
        <v>62</v>
      </c>
      <c r="AR1" s="70" t="s">
        <v>63</v>
      </c>
      <c r="AS1" s="70" t="s">
        <v>95</v>
      </c>
      <c r="AT1" s="70" t="s">
        <v>64</v>
      </c>
      <c r="AU1" s="70" t="s">
        <v>65</v>
      </c>
      <c r="AV1" s="70" t="s">
        <v>66</v>
      </c>
      <c r="AW1" s="70" t="s">
        <v>67</v>
      </c>
      <c r="AX1" s="70" t="s">
        <v>68</v>
      </c>
      <c r="AY1" s="70" t="s">
        <v>69</v>
      </c>
      <c r="AZ1" s="70" t="s">
        <v>70</v>
      </c>
      <c r="BA1" s="70" t="s">
        <v>71</v>
      </c>
      <c r="BB1" s="70" t="s">
        <v>72</v>
      </c>
      <c r="BC1" s="70" t="s">
        <v>73</v>
      </c>
      <c r="BD1" s="70" t="s">
        <v>74</v>
      </c>
      <c r="BE1" s="70" t="s">
        <v>75</v>
      </c>
      <c r="BF1" s="70" t="s">
        <v>76</v>
      </c>
      <c r="BG1" s="70" t="s">
        <v>77</v>
      </c>
      <c r="BH1" s="70" t="s">
        <v>78</v>
      </c>
      <c r="BI1" s="70" t="s">
        <v>79</v>
      </c>
      <c r="BJ1" s="70" t="s">
        <v>80</v>
      </c>
      <c r="BK1" s="70" t="s">
        <v>81</v>
      </c>
      <c r="BL1" s="70" t="s">
        <v>82</v>
      </c>
      <c r="BM1" s="70" t="s">
        <v>83</v>
      </c>
      <c r="BN1" s="70" t="s">
        <v>84</v>
      </c>
      <c r="BO1" s="70" t="s">
        <v>87</v>
      </c>
      <c r="BP1" s="70" t="s">
        <v>85</v>
      </c>
      <c r="BQ1" s="70" t="s">
        <v>86</v>
      </c>
      <c r="BR1" s="70" t="s">
        <v>88</v>
      </c>
      <c r="BS1" s="70" t="s">
        <v>89</v>
      </c>
    </row>
    <row r="2" customFormat="false" ht="15" hidden="false" customHeight="false" outlineLevel="0" collapsed="false">
      <c r="A2" s="33" t="s">
        <v>162</v>
      </c>
      <c r="B2" s="33" t="n">
        <v>36</v>
      </c>
      <c r="C2" s="33" t="n">
        <v>18</v>
      </c>
      <c r="D2" s="33" t="n">
        <v>1</v>
      </c>
      <c r="E2" s="33" t="n">
        <v>47</v>
      </c>
      <c r="F2" s="33" t="n">
        <v>48</v>
      </c>
      <c r="G2" s="33" t="n">
        <v>2</v>
      </c>
      <c r="H2" s="33" t="n">
        <v>5</v>
      </c>
      <c r="I2" s="33" t="n">
        <v>18</v>
      </c>
      <c r="J2" s="33" t="n">
        <v>3</v>
      </c>
      <c r="K2" s="33" t="n">
        <v>1</v>
      </c>
      <c r="L2" s="33" t="n">
        <v>3</v>
      </c>
      <c r="M2" s="33" t="n">
        <v>3</v>
      </c>
      <c r="N2" s="33" t="n">
        <v>7</v>
      </c>
      <c r="O2" s="33" t="n">
        <v>3</v>
      </c>
      <c r="P2" s="33" t="n">
        <v>2</v>
      </c>
      <c r="Q2" s="33" t="n">
        <v>6</v>
      </c>
      <c r="R2" s="33" t="n">
        <v>4</v>
      </c>
      <c r="S2" s="33" t="n">
        <v>13</v>
      </c>
      <c r="T2" s="33" t="n">
        <v>4</v>
      </c>
      <c r="U2" s="33" t="n">
        <v>1</v>
      </c>
      <c r="V2" s="33" t="n">
        <v>54</v>
      </c>
      <c r="W2" s="33" t="n">
        <v>2</v>
      </c>
      <c r="X2" s="33" t="n">
        <v>12</v>
      </c>
      <c r="Y2" s="33" t="n">
        <v>16</v>
      </c>
      <c r="Z2" s="33" t="n">
        <v>1</v>
      </c>
      <c r="AA2" s="33" t="n">
        <v>3</v>
      </c>
      <c r="AB2" s="33" t="n">
        <v>3</v>
      </c>
      <c r="AC2" s="33" t="n">
        <v>87</v>
      </c>
      <c r="AD2" s="33" t="n">
        <v>34</v>
      </c>
      <c r="AE2" s="33" t="n">
        <v>12</v>
      </c>
      <c r="AF2" s="33" t="n">
        <v>1</v>
      </c>
      <c r="AG2" s="33" t="n">
        <v>2</v>
      </c>
      <c r="AH2" s="33" t="n">
        <v>1</v>
      </c>
      <c r="AI2" s="33" t="n">
        <v>39</v>
      </c>
      <c r="AJ2" s="33" t="n">
        <v>6</v>
      </c>
      <c r="AK2" s="33" t="n">
        <v>7</v>
      </c>
      <c r="AL2" s="33" t="n">
        <v>2</v>
      </c>
      <c r="AM2" s="33" t="n">
        <v>2</v>
      </c>
      <c r="AN2" s="33" t="n">
        <v>1</v>
      </c>
      <c r="AO2" s="33" t="n">
        <v>3</v>
      </c>
      <c r="AP2" s="33" t="n">
        <v>6</v>
      </c>
      <c r="AQ2" s="33" t="n">
        <v>2</v>
      </c>
      <c r="AR2" s="33" t="n">
        <v>5</v>
      </c>
      <c r="AS2" s="33" t="n">
        <v>1</v>
      </c>
      <c r="AT2" s="33" t="n">
        <v>2</v>
      </c>
      <c r="AU2" s="33" t="n">
        <v>1</v>
      </c>
      <c r="AV2" s="33" t="n">
        <v>1</v>
      </c>
      <c r="AW2" s="33" t="n">
        <v>3</v>
      </c>
      <c r="AX2" s="33" t="n">
        <v>8</v>
      </c>
      <c r="AY2" s="33" t="n">
        <v>3</v>
      </c>
      <c r="AZ2" s="33" t="n">
        <v>90</v>
      </c>
      <c r="BA2" s="33" t="n">
        <v>8</v>
      </c>
      <c r="BB2" s="33" t="n">
        <v>16</v>
      </c>
      <c r="BC2" s="33" t="n">
        <v>65</v>
      </c>
      <c r="BD2" s="33" t="n">
        <v>1</v>
      </c>
      <c r="BE2" s="33" t="n">
        <v>21</v>
      </c>
      <c r="BF2" s="33" t="n">
        <v>20</v>
      </c>
      <c r="BG2" s="33" t="n">
        <v>41</v>
      </c>
      <c r="BH2" s="33" t="n">
        <v>4</v>
      </c>
      <c r="BI2" s="33" t="n">
        <v>3</v>
      </c>
      <c r="BJ2" s="33" t="n">
        <v>18</v>
      </c>
      <c r="BK2" s="33" t="n">
        <v>24</v>
      </c>
      <c r="BL2" s="33" t="n">
        <v>8</v>
      </c>
      <c r="BM2" s="33" t="n">
        <v>4</v>
      </c>
      <c r="BN2" s="33" t="n">
        <v>39</v>
      </c>
      <c r="BO2" s="33" t="n">
        <v>51</v>
      </c>
      <c r="BP2" s="33" t="n">
        <v>5</v>
      </c>
      <c r="BQ2" s="33" t="n">
        <v>44</v>
      </c>
      <c r="BR2" s="33" t="n">
        <v>2</v>
      </c>
      <c r="BS2" s="33" t="n">
        <v>23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F71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D67" activeCellId="0" sqref="D67"/>
    </sheetView>
  </sheetViews>
  <sheetFormatPr defaultColWidth="8.6796875" defaultRowHeight="15" zeroHeight="false" outlineLevelRow="0" outlineLevelCol="0"/>
  <cols>
    <col collapsed="false" customWidth="true" hidden="false" outlineLevel="0" max="2" min="2" style="33" width="30.71"/>
    <col collapsed="false" customWidth="true" hidden="false" outlineLevel="0" max="3" min="3" style="33" width="50.42"/>
    <col collapsed="false" customWidth="true" hidden="false" outlineLevel="0" max="5" min="5" style="33" width="30.43"/>
    <col collapsed="false" customWidth="true" hidden="false" outlineLevel="0" max="6" min="6" style="71" width="27.29"/>
  </cols>
  <sheetData>
    <row r="1" customFormat="false" ht="63.75" hidden="false" customHeight="false" outlineLevel="0" collapsed="false">
      <c r="A1" s="72" t="s">
        <v>1</v>
      </c>
      <c r="B1" s="73" t="s">
        <v>2</v>
      </c>
      <c r="C1" s="73" t="s">
        <v>368</v>
      </c>
      <c r="D1" s="73" t="s">
        <v>369</v>
      </c>
      <c r="E1" s="74" t="s">
        <v>370</v>
      </c>
      <c r="F1" s="73" t="s">
        <v>371</v>
      </c>
    </row>
    <row r="2" customFormat="false" ht="15" hidden="false" customHeight="true" outlineLevel="0" collapsed="false">
      <c r="A2" s="72" t="s">
        <v>372</v>
      </c>
      <c r="B2" s="73" t="s">
        <v>96</v>
      </c>
      <c r="C2" s="73" t="s">
        <v>169</v>
      </c>
      <c r="D2" s="75" t="s">
        <v>373</v>
      </c>
      <c r="E2" s="73" t="s">
        <v>170</v>
      </c>
      <c r="F2" s="71" t="n">
        <v>150</v>
      </c>
    </row>
    <row r="3" customFormat="false" ht="32.25" hidden="false" customHeight="false" outlineLevel="0" collapsed="false">
      <c r="A3" s="76" t="s">
        <v>374</v>
      </c>
      <c r="B3" s="49" t="s">
        <v>97</v>
      </c>
      <c r="C3" s="49" t="s">
        <v>172</v>
      </c>
      <c r="D3" s="77" t="s">
        <v>375</v>
      </c>
      <c r="E3" s="49" t="s">
        <v>170</v>
      </c>
      <c r="F3" s="71" t="n">
        <v>80</v>
      </c>
    </row>
    <row r="4" customFormat="false" ht="15" hidden="false" customHeight="true" outlineLevel="0" collapsed="false">
      <c r="A4" s="72" t="s">
        <v>376</v>
      </c>
      <c r="B4" s="73" t="s">
        <v>98</v>
      </c>
      <c r="C4" s="73" t="s">
        <v>377</v>
      </c>
      <c r="D4" s="75" t="s">
        <v>378</v>
      </c>
      <c r="E4" s="73" t="s">
        <v>170</v>
      </c>
      <c r="F4" s="71" t="n">
        <v>1</v>
      </c>
    </row>
    <row r="5" customFormat="false" ht="32.25" hidden="false" customHeight="false" outlineLevel="0" collapsed="false">
      <c r="A5" s="76" t="s">
        <v>379</v>
      </c>
      <c r="B5" s="49" t="s">
        <v>99</v>
      </c>
      <c r="C5" s="49" t="s">
        <v>177</v>
      </c>
      <c r="D5" s="77" t="s">
        <v>380</v>
      </c>
      <c r="E5" s="49" t="s">
        <v>170</v>
      </c>
      <c r="F5" s="71" t="n">
        <v>210</v>
      </c>
    </row>
    <row r="6" customFormat="false" ht="16.5" hidden="false" customHeight="false" outlineLevel="0" collapsed="false">
      <c r="A6" s="76" t="s">
        <v>381</v>
      </c>
      <c r="B6" s="49" t="s">
        <v>100</v>
      </c>
      <c r="C6" s="49" t="s">
        <v>179</v>
      </c>
      <c r="D6" s="77" t="s">
        <v>382</v>
      </c>
      <c r="E6" s="49" t="s">
        <v>170</v>
      </c>
      <c r="F6" s="71" t="n">
        <v>104</v>
      </c>
    </row>
    <row r="7" customFormat="false" ht="16.5" hidden="false" customHeight="false" outlineLevel="0" collapsed="false">
      <c r="A7" s="76" t="s">
        <v>383</v>
      </c>
      <c r="B7" s="49" t="s">
        <v>28</v>
      </c>
      <c r="C7" s="49" t="s">
        <v>183</v>
      </c>
      <c r="D7" s="77" t="s">
        <v>384</v>
      </c>
      <c r="E7" s="49" t="s">
        <v>170</v>
      </c>
      <c r="F7" s="71" t="n">
        <v>5</v>
      </c>
    </row>
    <row r="8" customFormat="false" ht="32.25" hidden="false" customHeight="false" outlineLevel="0" collapsed="false">
      <c r="A8" s="76" t="s">
        <v>385</v>
      </c>
      <c r="B8" s="49" t="s">
        <v>29</v>
      </c>
      <c r="C8" s="49" t="s">
        <v>314</v>
      </c>
      <c r="D8" s="77" t="s">
        <v>386</v>
      </c>
      <c r="E8" s="49" t="s">
        <v>170</v>
      </c>
      <c r="F8" s="71" t="n">
        <v>25</v>
      </c>
    </row>
    <row r="9" customFormat="false" ht="32.25" hidden="false" customHeight="false" outlineLevel="0" collapsed="false">
      <c r="A9" s="76" t="s">
        <v>387</v>
      </c>
      <c r="B9" s="49" t="s">
        <v>30</v>
      </c>
      <c r="C9" s="49" t="s">
        <v>312</v>
      </c>
      <c r="D9" s="77" t="s">
        <v>388</v>
      </c>
      <c r="E9" s="49" t="s">
        <v>170</v>
      </c>
      <c r="F9" s="71" t="n">
        <v>85</v>
      </c>
    </row>
    <row r="10" customFormat="false" ht="15" hidden="false" customHeight="true" outlineLevel="0" collapsed="false">
      <c r="A10" s="72" t="s">
        <v>389</v>
      </c>
      <c r="B10" s="73" t="s">
        <v>31</v>
      </c>
      <c r="C10" s="73" t="s">
        <v>316</v>
      </c>
      <c r="D10" s="75" t="s">
        <v>378</v>
      </c>
      <c r="E10" s="73" t="s">
        <v>170</v>
      </c>
      <c r="F10" s="71" t="n">
        <v>4</v>
      </c>
    </row>
    <row r="11" customFormat="false" ht="16.5" hidden="false" customHeight="false" outlineLevel="0" collapsed="false">
      <c r="A11" s="76" t="s">
        <v>390</v>
      </c>
      <c r="B11" s="49" t="s">
        <v>104</v>
      </c>
      <c r="C11" s="49" t="s">
        <v>189</v>
      </c>
      <c r="D11" s="77" t="s">
        <v>384</v>
      </c>
      <c r="E11" s="49" t="s">
        <v>170</v>
      </c>
      <c r="F11" s="71" t="n">
        <v>5</v>
      </c>
    </row>
    <row r="12" customFormat="false" ht="32.25" hidden="false" customHeight="false" outlineLevel="0" collapsed="false">
      <c r="A12" s="76" t="s">
        <v>391</v>
      </c>
      <c r="B12" s="49" t="s">
        <v>392</v>
      </c>
      <c r="C12" s="49" t="s">
        <v>195</v>
      </c>
      <c r="D12" s="77" t="s">
        <v>393</v>
      </c>
      <c r="E12" s="49" t="s">
        <v>170</v>
      </c>
      <c r="F12" s="71" t="n">
        <v>20</v>
      </c>
    </row>
    <row r="13" customFormat="false" ht="32.25" hidden="false" customHeight="false" outlineLevel="0" collapsed="false">
      <c r="A13" s="76" t="s">
        <v>394</v>
      </c>
      <c r="B13" s="49" t="s">
        <v>34</v>
      </c>
      <c r="C13" s="49" t="s">
        <v>197</v>
      </c>
      <c r="D13" s="77" t="s">
        <v>395</v>
      </c>
      <c r="E13" s="49" t="s">
        <v>170</v>
      </c>
      <c r="F13" s="71" t="n">
        <v>11</v>
      </c>
    </row>
    <row r="14" customFormat="false" ht="32.25" hidden="false" customHeight="false" outlineLevel="0" collapsed="false">
      <c r="A14" s="76" t="s">
        <v>396</v>
      </c>
      <c r="B14" s="49" t="s">
        <v>397</v>
      </c>
      <c r="C14" s="49" t="s">
        <v>199</v>
      </c>
      <c r="D14" s="77" t="s">
        <v>395</v>
      </c>
      <c r="E14" s="49" t="s">
        <v>170</v>
      </c>
      <c r="F14" s="71" t="n">
        <v>40</v>
      </c>
    </row>
    <row r="15" customFormat="false" ht="15" hidden="false" customHeight="true" outlineLevel="0" collapsed="false">
      <c r="A15" s="72" t="s">
        <v>398</v>
      </c>
      <c r="B15" s="73" t="s">
        <v>399</v>
      </c>
      <c r="C15" s="73" t="s">
        <v>201</v>
      </c>
      <c r="D15" s="75" t="s">
        <v>395</v>
      </c>
      <c r="E15" s="73" t="s">
        <v>170</v>
      </c>
      <c r="F15" s="71" t="n">
        <v>10</v>
      </c>
    </row>
    <row r="16" customFormat="false" ht="32.25" hidden="false" customHeight="false" outlineLevel="0" collapsed="false">
      <c r="A16" s="76" t="s">
        <v>400</v>
      </c>
      <c r="B16" s="49" t="s">
        <v>116</v>
      </c>
      <c r="C16" s="49" t="s">
        <v>203</v>
      </c>
      <c r="D16" s="77" t="s">
        <v>401</v>
      </c>
      <c r="E16" s="49" t="s">
        <v>170</v>
      </c>
      <c r="F16" s="71" t="n">
        <v>15</v>
      </c>
    </row>
    <row r="17" customFormat="false" ht="32.25" hidden="false" customHeight="false" outlineLevel="0" collapsed="false">
      <c r="A17" s="76" t="s">
        <v>402</v>
      </c>
      <c r="B17" s="49" t="s">
        <v>403</v>
      </c>
      <c r="C17" s="49" t="s">
        <v>205</v>
      </c>
      <c r="D17" s="77" t="s">
        <v>404</v>
      </c>
      <c r="E17" s="49" t="s">
        <v>170</v>
      </c>
      <c r="F17" s="71" t="n">
        <v>23</v>
      </c>
    </row>
    <row r="18" customFormat="false" ht="48" hidden="false" customHeight="false" outlineLevel="0" collapsed="false">
      <c r="A18" s="76" t="s">
        <v>405</v>
      </c>
      <c r="B18" s="49" t="s">
        <v>406</v>
      </c>
      <c r="C18" s="49" t="s">
        <v>407</v>
      </c>
      <c r="D18" s="77" t="s">
        <v>408</v>
      </c>
      <c r="E18" s="49" t="s">
        <v>170</v>
      </c>
      <c r="F18" s="71" t="n">
        <v>25</v>
      </c>
    </row>
    <row r="19" customFormat="false" ht="48" hidden="false" customHeight="false" outlineLevel="0" collapsed="false">
      <c r="A19" s="78" t="s">
        <v>409</v>
      </c>
      <c r="B19" s="49" t="s">
        <v>410</v>
      </c>
      <c r="C19" s="49" t="s">
        <v>324</v>
      </c>
      <c r="D19" s="77" t="s">
        <v>411</v>
      </c>
      <c r="E19" s="49" t="s">
        <v>170</v>
      </c>
      <c r="F19" s="71" t="n">
        <v>65</v>
      </c>
    </row>
    <row r="20" customFormat="false" ht="32.25" hidden="false" customHeight="false" outlineLevel="0" collapsed="false">
      <c r="A20" s="78" t="s">
        <v>412</v>
      </c>
      <c r="B20" s="49" t="s">
        <v>107</v>
      </c>
      <c r="C20" s="49" t="s">
        <v>212</v>
      </c>
      <c r="D20" s="77" t="s">
        <v>413</v>
      </c>
      <c r="E20" s="49" t="s">
        <v>170</v>
      </c>
      <c r="F20" s="71" t="n">
        <v>10</v>
      </c>
    </row>
    <row r="21" customFormat="false" ht="15" hidden="false" customHeight="true" outlineLevel="0" collapsed="false">
      <c r="A21" s="73" t="s">
        <v>414</v>
      </c>
      <c r="B21" s="73" t="s">
        <v>415</v>
      </c>
      <c r="C21" s="73" t="s">
        <v>214</v>
      </c>
      <c r="D21" s="75" t="s">
        <v>395</v>
      </c>
      <c r="E21" s="73" t="s">
        <v>170</v>
      </c>
      <c r="F21" s="71" t="n">
        <v>10</v>
      </c>
    </row>
    <row r="22" customFormat="false" ht="48" hidden="false" customHeight="false" outlineLevel="0" collapsed="false">
      <c r="A22" s="78" t="s">
        <v>416</v>
      </c>
      <c r="B22" s="49" t="s">
        <v>141</v>
      </c>
      <c r="C22" s="49" t="s">
        <v>217</v>
      </c>
      <c r="D22" s="77" t="s">
        <v>417</v>
      </c>
      <c r="E22" s="49" t="s">
        <v>170</v>
      </c>
      <c r="F22" s="71" t="n">
        <v>221</v>
      </c>
    </row>
    <row r="23" customFormat="false" ht="32.25" hidden="false" customHeight="false" outlineLevel="0" collapsed="false">
      <c r="A23" s="78" t="s">
        <v>418</v>
      </c>
      <c r="B23" s="49" t="s">
        <v>419</v>
      </c>
      <c r="C23" s="49" t="s">
        <v>284</v>
      </c>
      <c r="D23" s="77" t="s">
        <v>395</v>
      </c>
      <c r="E23" s="49" t="s">
        <v>170</v>
      </c>
      <c r="F23" s="71" t="n">
        <v>5</v>
      </c>
    </row>
    <row r="24" customFormat="false" ht="48" hidden="false" customHeight="false" outlineLevel="0" collapsed="false">
      <c r="A24" s="78" t="s">
        <v>420</v>
      </c>
      <c r="B24" s="49" t="s">
        <v>142</v>
      </c>
      <c r="C24" s="49" t="s">
        <v>327</v>
      </c>
      <c r="D24" s="77" t="s">
        <v>413</v>
      </c>
      <c r="E24" s="49" t="s">
        <v>170</v>
      </c>
      <c r="F24" s="71" t="n">
        <v>10</v>
      </c>
    </row>
    <row r="25" customFormat="false" ht="32.25" hidden="false" customHeight="false" outlineLevel="0" collapsed="false">
      <c r="A25" s="78" t="s">
        <v>421</v>
      </c>
      <c r="B25" s="49" t="s">
        <v>146</v>
      </c>
      <c r="C25" s="49" t="s">
        <v>223</v>
      </c>
      <c r="D25" s="77" t="s">
        <v>422</v>
      </c>
      <c r="E25" s="49" t="s">
        <v>170</v>
      </c>
      <c r="F25" s="71" t="n">
        <v>51</v>
      </c>
    </row>
    <row r="26" customFormat="false" ht="32.25" hidden="false" customHeight="false" outlineLevel="0" collapsed="false">
      <c r="A26" s="78" t="s">
        <v>423</v>
      </c>
      <c r="B26" s="49" t="s">
        <v>45</v>
      </c>
      <c r="C26" s="49" t="s">
        <v>225</v>
      </c>
      <c r="D26" s="77" t="s">
        <v>424</v>
      </c>
      <c r="E26" s="49" t="s">
        <v>170</v>
      </c>
      <c r="F26" s="71" t="n">
        <v>80</v>
      </c>
    </row>
    <row r="27" customFormat="false" ht="48" hidden="false" customHeight="false" outlineLevel="0" collapsed="false">
      <c r="A27" s="78" t="s">
        <v>425</v>
      </c>
      <c r="B27" s="49" t="s">
        <v>426</v>
      </c>
      <c r="C27" s="49" t="s">
        <v>329</v>
      </c>
      <c r="D27" s="77" t="s">
        <v>427</v>
      </c>
      <c r="E27" s="49" t="s">
        <v>170</v>
      </c>
      <c r="F27" s="71" t="n">
        <v>5</v>
      </c>
    </row>
    <row r="28" customFormat="false" ht="48" hidden="false" customHeight="false" outlineLevel="0" collapsed="false">
      <c r="A28" s="78" t="s">
        <v>428</v>
      </c>
      <c r="B28" s="49" t="s">
        <v>147</v>
      </c>
      <c r="C28" s="49" t="s">
        <v>230</v>
      </c>
      <c r="D28" s="77" t="s">
        <v>429</v>
      </c>
      <c r="E28" s="49" t="s">
        <v>170</v>
      </c>
      <c r="F28" s="71" t="n">
        <v>21</v>
      </c>
    </row>
    <row r="29" customFormat="false" ht="16.5" hidden="false" customHeight="false" outlineLevel="0" collapsed="false">
      <c r="A29" s="78" t="s">
        <v>430</v>
      </c>
      <c r="B29" s="49" t="s">
        <v>47</v>
      </c>
      <c r="C29" s="49" t="s">
        <v>227</v>
      </c>
      <c r="D29" s="77" t="s">
        <v>431</v>
      </c>
      <c r="E29" s="49" t="s">
        <v>170</v>
      </c>
      <c r="F29" s="71" t="n">
        <v>15</v>
      </c>
    </row>
    <row r="30" customFormat="false" ht="32.25" hidden="false" customHeight="false" outlineLevel="0" collapsed="false">
      <c r="A30" s="78" t="s">
        <v>432</v>
      </c>
      <c r="B30" s="49" t="s">
        <v>48</v>
      </c>
      <c r="C30" s="49" t="s">
        <v>232</v>
      </c>
      <c r="D30" s="77" t="s">
        <v>433</v>
      </c>
      <c r="E30" s="49" t="s">
        <v>170</v>
      </c>
      <c r="F30" s="71" t="n">
        <v>380</v>
      </c>
    </row>
    <row r="31" customFormat="false" ht="30.75" hidden="false" customHeight="false" outlineLevel="0" collapsed="false">
      <c r="A31" s="78" t="s">
        <v>434</v>
      </c>
      <c r="B31" s="45" t="s">
        <v>49</v>
      </c>
      <c r="C31" s="49" t="s">
        <v>320</v>
      </c>
      <c r="D31" s="77" t="s">
        <v>435</v>
      </c>
      <c r="E31" s="49" t="s">
        <v>170</v>
      </c>
      <c r="F31" s="71" t="n">
        <v>141</v>
      </c>
    </row>
    <row r="32" customFormat="false" ht="16.5" hidden="false" customHeight="false" outlineLevel="0" collapsed="false">
      <c r="A32" s="78" t="s">
        <v>436</v>
      </c>
      <c r="B32" s="49" t="s">
        <v>437</v>
      </c>
      <c r="C32" s="49" t="s">
        <v>234</v>
      </c>
      <c r="D32" s="77" t="s">
        <v>438</v>
      </c>
      <c r="E32" s="49" t="s">
        <v>170</v>
      </c>
      <c r="F32" s="71" t="n">
        <v>73</v>
      </c>
    </row>
    <row r="33" customFormat="false" ht="32.25" hidden="false" customHeight="false" outlineLevel="0" collapsed="false">
      <c r="A33" s="78" t="s">
        <v>439</v>
      </c>
      <c r="B33" s="49" t="s">
        <v>20</v>
      </c>
      <c r="C33" s="49" t="s">
        <v>236</v>
      </c>
      <c r="D33" s="77" t="s">
        <v>395</v>
      </c>
      <c r="E33" s="49" t="s">
        <v>170</v>
      </c>
      <c r="F33" s="71" t="n">
        <v>5</v>
      </c>
    </row>
    <row r="34" customFormat="false" ht="32.25" hidden="false" customHeight="false" outlineLevel="0" collapsed="false">
      <c r="A34" s="78" t="s">
        <v>440</v>
      </c>
      <c r="B34" s="49" t="s">
        <v>52</v>
      </c>
      <c r="C34" s="49" t="s">
        <v>318</v>
      </c>
      <c r="D34" s="77" t="s">
        <v>441</v>
      </c>
      <c r="E34" s="49" t="s">
        <v>170</v>
      </c>
      <c r="F34" s="71" t="n">
        <v>5</v>
      </c>
    </row>
    <row r="35" customFormat="false" ht="32.25" hidden="false" customHeight="false" outlineLevel="0" collapsed="false">
      <c r="A35" s="78" t="s">
        <v>442</v>
      </c>
      <c r="B35" s="49" t="s">
        <v>443</v>
      </c>
      <c r="C35" s="49" t="s">
        <v>242</v>
      </c>
      <c r="D35" s="77" t="s">
        <v>395</v>
      </c>
      <c r="E35" s="49" t="s">
        <v>170</v>
      </c>
      <c r="F35" s="71" t="n">
        <v>5</v>
      </c>
    </row>
    <row r="36" customFormat="false" ht="32.25" hidden="false" customHeight="false" outlineLevel="0" collapsed="false">
      <c r="A36" s="78" t="s">
        <v>444</v>
      </c>
      <c r="B36" s="49" t="s">
        <v>445</v>
      </c>
      <c r="C36" s="49" t="s">
        <v>245</v>
      </c>
      <c r="D36" s="77" t="s">
        <v>384</v>
      </c>
      <c r="E36" s="49" t="s">
        <v>170</v>
      </c>
      <c r="F36" s="71" t="n">
        <v>145</v>
      </c>
    </row>
    <row r="37" customFormat="false" ht="48" hidden="false" customHeight="false" outlineLevel="0" collapsed="false">
      <c r="A37" s="78" t="s">
        <v>446</v>
      </c>
      <c r="B37" s="38" t="s">
        <v>148</v>
      </c>
      <c r="C37" s="38" t="s">
        <v>247</v>
      </c>
      <c r="D37" s="79" t="s">
        <v>384</v>
      </c>
      <c r="E37" s="38" t="s">
        <v>170</v>
      </c>
      <c r="F37" s="71" t="n">
        <v>25</v>
      </c>
    </row>
    <row r="38" customFormat="false" ht="32.25" hidden="false" customHeight="false" outlineLevel="0" collapsed="false">
      <c r="A38" s="78" t="s">
        <v>447</v>
      </c>
      <c r="B38" s="38" t="s">
        <v>56</v>
      </c>
      <c r="C38" s="38" t="s">
        <v>361</v>
      </c>
      <c r="D38" s="79" t="s">
        <v>448</v>
      </c>
      <c r="E38" s="38" t="s">
        <v>449</v>
      </c>
      <c r="F38" s="71" t="n">
        <v>35</v>
      </c>
    </row>
    <row r="39" customFormat="false" ht="32.25" hidden="false" customHeight="false" outlineLevel="0" collapsed="false">
      <c r="A39" s="78" t="s">
        <v>450</v>
      </c>
      <c r="B39" s="49" t="s">
        <v>57</v>
      </c>
      <c r="C39" s="49" t="s">
        <v>249</v>
      </c>
      <c r="D39" s="77" t="s">
        <v>413</v>
      </c>
      <c r="E39" s="49" t="s">
        <v>170</v>
      </c>
      <c r="F39" s="71" t="n">
        <v>20</v>
      </c>
    </row>
    <row r="40" customFormat="false" ht="32.25" hidden="false" customHeight="false" outlineLevel="0" collapsed="false">
      <c r="A40" s="78" t="s">
        <v>451</v>
      </c>
      <c r="B40" s="38" t="s">
        <v>110</v>
      </c>
      <c r="C40" s="38" t="s">
        <v>251</v>
      </c>
      <c r="D40" s="79" t="s">
        <v>413</v>
      </c>
      <c r="E40" s="38" t="s">
        <v>170</v>
      </c>
      <c r="F40" s="71" t="n">
        <v>10</v>
      </c>
    </row>
    <row r="41" customFormat="false" ht="34.5" hidden="false" customHeight="true" outlineLevel="0" collapsed="false">
      <c r="A41" s="73" t="s">
        <v>452</v>
      </c>
      <c r="B41" s="72" t="s">
        <v>61</v>
      </c>
      <c r="C41" s="72" t="s">
        <v>253</v>
      </c>
      <c r="D41" s="80" t="s">
        <v>453</v>
      </c>
      <c r="E41" s="72" t="s">
        <v>454</v>
      </c>
      <c r="F41" s="71" t="n">
        <v>5</v>
      </c>
    </row>
    <row r="42" customFormat="false" ht="16.5" hidden="false" customHeight="false" outlineLevel="0" collapsed="false">
      <c r="A42" s="78" t="s">
        <v>455</v>
      </c>
      <c r="B42" s="49" t="s">
        <v>150</v>
      </c>
      <c r="C42" s="49" t="s">
        <v>257</v>
      </c>
      <c r="D42" s="77" t="s">
        <v>395</v>
      </c>
      <c r="E42" s="49" t="s">
        <v>170</v>
      </c>
      <c r="F42" s="71" t="n">
        <v>5</v>
      </c>
    </row>
    <row r="43" customFormat="false" ht="32.25" hidden="false" customHeight="false" outlineLevel="0" collapsed="false">
      <c r="A43" s="78" t="s">
        <v>456</v>
      </c>
      <c r="B43" s="49" t="s">
        <v>59</v>
      </c>
      <c r="C43" s="49" t="s">
        <v>333</v>
      </c>
      <c r="D43" s="77" t="s">
        <v>457</v>
      </c>
      <c r="E43" s="49" t="s">
        <v>170</v>
      </c>
      <c r="F43" s="71" t="n">
        <v>37</v>
      </c>
    </row>
    <row r="44" customFormat="false" ht="15" hidden="false" customHeight="true" outlineLevel="0" collapsed="false">
      <c r="A44" s="73" t="s">
        <v>458</v>
      </c>
      <c r="B44" s="73" t="s">
        <v>62</v>
      </c>
      <c r="C44" s="73" t="s">
        <v>346</v>
      </c>
      <c r="D44" s="75" t="s">
        <v>441</v>
      </c>
      <c r="E44" s="73" t="s">
        <v>170</v>
      </c>
      <c r="F44" s="71" t="n">
        <v>5</v>
      </c>
    </row>
    <row r="45" customFormat="false" ht="32.25" hidden="false" customHeight="false" outlineLevel="0" collapsed="false">
      <c r="A45" s="78" t="s">
        <v>459</v>
      </c>
      <c r="B45" s="49" t="s">
        <v>63</v>
      </c>
      <c r="C45" s="49" t="s">
        <v>259</v>
      </c>
      <c r="D45" s="77" t="s">
        <v>460</v>
      </c>
      <c r="E45" s="49" t="s">
        <v>170</v>
      </c>
      <c r="F45" s="71" t="n">
        <v>12</v>
      </c>
    </row>
    <row r="46" customFormat="false" ht="32.25" hidden="false" customHeight="false" outlineLevel="0" collapsed="false">
      <c r="A46" s="78" t="s">
        <v>461</v>
      </c>
      <c r="B46" s="49" t="s">
        <v>125</v>
      </c>
      <c r="C46" s="49" t="s">
        <v>263</v>
      </c>
      <c r="D46" s="77" t="s">
        <v>462</v>
      </c>
      <c r="E46" s="49" t="s">
        <v>170</v>
      </c>
      <c r="F46" s="71" t="n">
        <v>22</v>
      </c>
    </row>
    <row r="47" customFormat="false" ht="32.25" hidden="false" customHeight="false" outlineLevel="0" collapsed="false">
      <c r="A47" s="78" t="s">
        <v>463</v>
      </c>
      <c r="B47" s="49" t="s">
        <v>65</v>
      </c>
      <c r="C47" s="49" t="s">
        <v>265</v>
      </c>
      <c r="D47" s="77" t="s">
        <v>427</v>
      </c>
      <c r="E47" s="49" t="s">
        <v>170</v>
      </c>
      <c r="F47" s="71" t="n">
        <v>5</v>
      </c>
    </row>
    <row r="48" customFormat="false" ht="32.25" hidden="false" customHeight="false" outlineLevel="0" collapsed="false">
      <c r="A48" s="78" t="s">
        <v>464</v>
      </c>
      <c r="B48" s="49" t="s">
        <v>152</v>
      </c>
      <c r="C48" s="49" t="s">
        <v>267</v>
      </c>
      <c r="D48" s="77" t="s">
        <v>395</v>
      </c>
      <c r="E48" s="49" t="s">
        <v>170</v>
      </c>
      <c r="F48" s="71" t="n">
        <v>5</v>
      </c>
    </row>
    <row r="49" customFormat="false" ht="48" hidden="false" customHeight="false" outlineLevel="0" collapsed="false">
      <c r="A49" s="78" t="s">
        <v>19</v>
      </c>
      <c r="B49" s="49" t="s">
        <v>465</v>
      </c>
      <c r="C49" s="49" t="s">
        <v>331</v>
      </c>
      <c r="D49" s="77" t="s">
        <v>466</v>
      </c>
      <c r="E49" s="49" t="s">
        <v>170</v>
      </c>
      <c r="F49" s="71" t="n">
        <v>15</v>
      </c>
    </row>
    <row r="50" customFormat="false" ht="16.5" hidden="false" customHeight="false" outlineLevel="0" collapsed="false">
      <c r="A50" s="78" t="s">
        <v>467</v>
      </c>
      <c r="B50" s="49" t="s">
        <v>468</v>
      </c>
      <c r="C50" s="49" t="s">
        <v>269</v>
      </c>
      <c r="D50" s="77" t="s">
        <v>384</v>
      </c>
      <c r="E50" s="49" t="s">
        <v>170</v>
      </c>
      <c r="F50" s="71" t="n">
        <v>30</v>
      </c>
    </row>
    <row r="51" customFormat="false" ht="32.25" hidden="false" customHeight="false" outlineLevel="0" collapsed="false">
      <c r="A51" s="78" t="s">
        <v>469</v>
      </c>
      <c r="B51" s="49" t="s">
        <v>470</v>
      </c>
      <c r="C51" s="49" t="s">
        <v>271</v>
      </c>
      <c r="D51" s="77" t="s">
        <v>466</v>
      </c>
      <c r="E51" s="49" t="s">
        <v>170</v>
      </c>
      <c r="F51" s="71" t="n">
        <v>15</v>
      </c>
    </row>
    <row r="52" customFormat="false" ht="16.5" hidden="false" customHeight="false" outlineLevel="0" collapsed="false">
      <c r="A52" s="78" t="s">
        <v>471</v>
      </c>
      <c r="B52" s="49" t="s">
        <v>153</v>
      </c>
      <c r="C52" s="49" t="s">
        <v>273</v>
      </c>
      <c r="D52" s="77" t="s">
        <v>472</v>
      </c>
      <c r="E52" s="49" t="s">
        <v>170</v>
      </c>
      <c r="F52" s="71" t="n">
        <v>384</v>
      </c>
    </row>
    <row r="53" customFormat="false" ht="32.25" hidden="false" customHeight="false" outlineLevel="0" collapsed="false">
      <c r="A53" s="78" t="s">
        <v>473</v>
      </c>
      <c r="B53" s="49" t="s">
        <v>71</v>
      </c>
      <c r="C53" s="49" t="s">
        <v>275</v>
      </c>
      <c r="D53" s="77" t="s">
        <v>474</v>
      </c>
      <c r="E53" s="49" t="s">
        <v>170</v>
      </c>
      <c r="F53" s="71" t="n">
        <v>30</v>
      </c>
    </row>
    <row r="54" customFormat="false" ht="16.5" hidden="false" customHeight="false" outlineLevel="0" collapsed="false">
      <c r="A54" s="78" t="s">
        <v>475</v>
      </c>
      <c r="B54" s="49" t="s">
        <v>476</v>
      </c>
      <c r="C54" s="49" t="s">
        <v>277</v>
      </c>
      <c r="D54" s="77" t="s">
        <v>477</v>
      </c>
      <c r="E54" s="49" t="s">
        <v>170</v>
      </c>
      <c r="F54" s="71" t="n">
        <v>45</v>
      </c>
    </row>
    <row r="55" customFormat="false" ht="16.5" hidden="false" customHeight="false" outlineLevel="0" collapsed="false">
      <c r="A55" s="78" t="s">
        <v>478</v>
      </c>
      <c r="B55" s="49" t="s">
        <v>73</v>
      </c>
      <c r="C55" s="49" t="s">
        <v>280</v>
      </c>
      <c r="D55" s="77" t="s">
        <v>479</v>
      </c>
      <c r="E55" s="49" t="s">
        <v>170</v>
      </c>
      <c r="F55" s="71" t="n">
        <v>269</v>
      </c>
    </row>
    <row r="56" customFormat="false" ht="16.5" hidden="false" customHeight="false" outlineLevel="0" collapsed="false">
      <c r="A56" s="78" t="s">
        <v>480</v>
      </c>
      <c r="B56" s="49" t="s">
        <v>481</v>
      </c>
      <c r="C56" s="49" t="s">
        <v>282</v>
      </c>
      <c r="D56" s="77" t="s">
        <v>384</v>
      </c>
      <c r="E56" s="49" t="s">
        <v>170</v>
      </c>
      <c r="F56" s="71" t="n">
        <v>5</v>
      </c>
    </row>
    <row r="57" customFormat="false" ht="32.25" hidden="false" customHeight="false" outlineLevel="0" collapsed="false">
      <c r="A57" s="78" t="s">
        <v>482</v>
      </c>
      <c r="B57" s="49" t="s">
        <v>154</v>
      </c>
      <c r="C57" s="49" t="s">
        <v>286</v>
      </c>
      <c r="D57" s="77" t="s">
        <v>483</v>
      </c>
      <c r="E57" s="49" t="s">
        <v>170</v>
      </c>
      <c r="F57" s="71" t="n">
        <v>74</v>
      </c>
    </row>
    <row r="58" customFormat="false" ht="16.5" hidden="false" customHeight="false" outlineLevel="0" collapsed="false">
      <c r="A58" s="78" t="s">
        <v>484</v>
      </c>
      <c r="B58" s="49" t="s">
        <v>155</v>
      </c>
      <c r="C58" s="49" t="s">
        <v>288</v>
      </c>
      <c r="D58" s="77" t="s">
        <v>485</v>
      </c>
      <c r="E58" s="49" t="s">
        <v>170</v>
      </c>
      <c r="F58" s="71" t="n">
        <v>102</v>
      </c>
    </row>
    <row r="59" customFormat="false" ht="32.25" hidden="false" customHeight="false" outlineLevel="0" collapsed="false">
      <c r="A59" s="78" t="s">
        <v>486</v>
      </c>
      <c r="B59" s="49" t="s">
        <v>77</v>
      </c>
      <c r="C59" s="49" t="s">
        <v>348</v>
      </c>
      <c r="D59" s="77" t="s">
        <v>487</v>
      </c>
      <c r="E59" s="49" t="s">
        <v>170</v>
      </c>
      <c r="F59" s="71" t="n">
        <v>176</v>
      </c>
    </row>
    <row r="60" customFormat="false" ht="32.25" hidden="false" customHeight="false" outlineLevel="0" collapsed="false">
      <c r="A60" s="78" t="s">
        <v>488</v>
      </c>
      <c r="B60" s="49" t="s">
        <v>78</v>
      </c>
      <c r="C60" s="49" t="s">
        <v>353</v>
      </c>
      <c r="D60" s="77" t="s">
        <v>427</v>
      </c>
      <c r="E60" s="49" t="s">
        <v>170</v>
      </c>
      <c r="F60" s="71" t="n">
        <v>10</v>
      </c>
    </row>
    <row r="61" customFormat="false" ht="32.25" hidden="false" customHeight="false" outlineLevel="0" collapsed="false">
      <c r="A61" s="78" t="s">
        <v>489</v>
      </c>
      <c r="B61" s="49" t="s">
        <v>79</v>
      </c>
      <c r="C61" s="49" t="s">
        <v>290</v>
      </c>
      <c r="D61" s="77" t="s">
        <v>490</v>
      </c>
      <c r="E61" s="49" t="s">
        <v>170</v>
      </c>
      <c r="F61" s="71" t="n">
        <v>15</v>
      </c>
    </row>
    <row r="62" customFormat="false" ht="32.25" hidden="false" customHeight="false" outlineLevel="0" collapsed="false">
      <c r="A62" s="78" t="s">
        <v>491</v>
      </c>
      <c r="B62" s="49" t="s">
        <v>492</v>
      </c>
      <c r="C62" s="49" t="s">
        <v>292</v>
      </c>
      <c r="D62" s="77" t="s">
        <v>493</v>
      </c>
      <c r="E62" s="49" t="s">
        <v>170</v>
      </c>
      <c r="F62" s="71" t="n">
        <v>42</v>
      </c>
    </row>
    <row r="63" customFormat="false" ht="32.25" hidden="false" customHeight="false" outlineLevel="0" collapsed="false">
      <c r="A63" s="78" t="s">
        <v>494</v>
      </c>
      <c r="B63" s="49" t="s">
        <v>495</v>
      </c>
      <c r="C63" s="49" t="s">
        <v>294</v>
      </c>
      <c r="D63" s="77" t="s">
        <v>496</v>
      </c>
      <c r="E63" s="49" t="s">
        <v>170</v>
      </c>
      <c r="F63" s="71" t="n">
        <v>79</v>
      </c>
    </row>
    <row r="64" customFormat="false" ht="32.25" hidden="false" customHeight="false" outlineLevel="0" collapsed="false">
      <c r="A64" s="78" t="s">
        <v>497</v>
      </c>
      <c r="B64" s="38" t="s">
        <v>82</v>
      </c>
      <c r="C64" s="38" t="s">
        <v>359</v>
      </c>
      <c r="D64" s="79" t="s">
        <v>498</v>
      </c>
      <c r="E64" s="38" t="s">
        <v>170</v>
      </c>
      <c r="F64" s="71" t="n">
        <v>55</v>
      </c>
    </row>
    <row r="65" customFormat="false" ht="32.25" hidden="false" customHeight="false" outlineLevel="0" collapsed="false">
      <c r="A65" s="78" t="s">
        <v>499</v>
      </c>
      <c r="B65" s="49" t="s">
        <v>83</v>
      </c>
      <c r="C65" s="49" t="s">
        <v>363</v>
      </c>
      <c r="D65" s="77" t="s">
        <v>500</v>
      </c>
      <c r="E65" s="49" t="s">
        <v>170</v>
      </c>
      <c r="F65" s="71" t="n">
        <v>5</v>
      </c>
    </row>
    <row r="66" customFormat="false" ht="15" hidden="false" customHeight="true" outlineLevel="0" collapsed="false">
      <c r="A66" s="73" t="s">
        <v>501</v>
      </c>
      <c r="B66" s="73" t="s">
        <v>84</v>
      </c>
      <c r="C66" s="73" t="s">
        <v>300</v>
      </c>
      <c r="D66" s="75" t="s">
        <v>502</v>
      </c>
      <c r="E66" s="73" t="s">
        <v>170</v>
      </c>
      <c r="F66" s="71" t="n">
        <v>186</v>
      </c>
    </row>
    <row r="67" customFormat="false" ht="16.5" hidden="false" customHeight="false" outlineLevel="0" collapsed="false">
      <c r="A67" s="78" t="s">
        <v>503</v>
      </c>
      <c r="B67" s="49" t="s">
        <v>87</v>
      </c>
      <c r="C67" s="49" t="s">
        <v>302</v>
      </c>
      <c r="D67" s="77" t="s">
        <v>504</v>
      </c>
      <c r="E67" s="49" t="s">
        <v>170</v>
      </c>
      <c r="F67" s="71" t="n">
        <v>209</v>
      </c>
    </row>
    <row r="68" customFormat="false" ht="32.25" hidden="false" customHeight="false" outlineLevel="0" collapsed="false">
      <c r="A68" s="76" t="s">
        <v>505</v>
      </c>
      <c r="B68" s="49" t="s">
        <v>85</v>
      </c>
      <c r="C68" s="49" t="s">
        <v>304</v>
      </c>
      <c r="D68" s="77" t="s">
        <v>506</v>
      </c>
      <c r="E68" s="49" t="s">
        <v>170</v>
      </c>
      <c r="F68" s="71" t="n">
        <v>20</v>
      </c>
    </row>
    <row r="69" customFormat="false" ht="16.5" hidden="false" customHeight="false" outlineLevel="0" collapsed="false">
      <c r="A69" s="76" t="s">
        <v>507</v>
      </c>
      <c r="B69" s="38" t="s">
        <v>86</v>
      </c>
      <c r="C69" s="38" t="s">
        <v>306</v>
      </c>
      <c r="D69" s="77" t="s">
        <v>508</v>
      </c>
      <c r="E69" s="38" t="s">
        <v>170</v>
      </c>
      <c r="F69" s="71" t="n">
        <v>179</v>
      </c>
    </row>
    <row r="70" customFormat="false" ht="32.25" hidden="false" customHeight="false" outlineLevel="0" collapsed="false">
      <c r="A70" s="76" t="s">
        <v>509</v>
      </c>
      <c r="B70" s="38" t="s">
        <v>88</v>
      </c>
      <c r="C70" s="38" t="s">
        <v>365</v>
      </c>
      <c r="D70" s="77" t="s">
        <v>500</v>
      </c>
      <c r="E70" s="38" t="s">
        <v>170</v>
      </c>
      <c r="F70" s="71" t="n">
        <v>10</v>
      </c>
    </row>
    <row r="71" customFormat="false" ht="48" hidden="false" customHeight="false" outlineLevel="0" collapsed="false">
      <c r="A71" s="76" t="s">
        <v>510</v>
      </c>
      <c r="B71" s="38" t="s">
        <v>89</v>
      </c>
      <c r="C71" s="38" t="s">
        <v>511</v>
      </c>
      <c r="D71" s="77" t="s">
        <v>512</v>
      </c>
      <c r="E71" s="38" t="s">
        <v>170</v>
      </c>
      <c r="F71" s="71" t="n">
        <v>150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ColWidth="8.67968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B3:D68"/>
  <sheetViews>
    <sheetView showFormulas="false" showGridLines="true" showRowColHeaders="true" showZeros="true" rightToLeft="false" tabSelected="false" showOutlineSymbols="true" defaultGridColor="true" view="pageBreakPreview" topLeftCell="A10" colorId="64" zoomScale="100" zoomScaleNormal="100" zoomScalePageLayoutView="100" workbookViewId="0">
      <selection pane="topLeft" activeCell="B26" activeCellId="0" sqref="B26"/>
    </sheetView>
  </sheetViews>
  <sheetFormatPr defaultColWidth="8.6796875" defaultRowHeight="15" zeroHeight="false" outlineLevelRow="0" outlineLevelCol="0"/>
  <cols>
    <col collapsed="false" customWidth="true" hidden="false" outlineLevel="0" max="4" min="4" style="33" width="16.14"/>
    <col collapsed="false" customWidth="true" hidden="false" outlineLevel="0" max="6" min="6" style="33" width="11.85"/>
  </cols>
  <sheetData>
    <row r="3" customFormat="false" ht="15.75" hidden="false" customHeight="false" outlineLevel="0" collapsed="false"/>
    <row r="4" customFormat="false" ht="15.75" hidden="false" customHeight="false" outlineLevel="0" collapsed="false">
      <c r="B4" s="34" t="n">
        <v>6368</v>
      </c>
      <c r="C4" s="35" t="n">
        <v>835</v>
      </c>
      <c r="D4" s="36" t="n">
        <f aca="false">C4/B4</f>
        <v>0.131124371859296</v>
      </c>
    </row>
    <row r="5" customFormat="false" ht="15.75" hidden="false" customHeight="false" outlineLevel="0" collapsed="false">
      <c r="B5" s="37" t="n">
        <v>4040</v>
      </c>
      <c r="C5" s="38" t="n">
        <v>188</v>
      </c>
      <c r="D5" s="36" t="n">
        <f aca="false">C5/B5</f>
        <v>0.0465346534653465</v>
      </c>
    </row>
    <row r="6" customFormat="false" ht="15.75" hidden="false" customHeight="false" outlineLevel="0" collapsed="false">
      <c r="B6" s="37" t="n">
        <v>2644</v>
      </c>
      <c r="C6" s="38" t="n">
        <v>2918</v>
      </c>
      <c r="D6" s="36" t="n">
        <f aca="false">C6/B6</f>
        <v>1.1036308623298</v>
      </c>
    </row>
    <row r="7" customFormat="false" ht="15.75" hidden="false" customHeight="false" outlineLevel="0" collapsed="false">
      <c r="B7" s="37" t="n">
        <v>7716</v>
      </c>
      <c r="C7" s="38" t="n">
        <v>2098</v>
      </c>
      <c r="D7" s="36" t="n">
        <f aca="false">C7/B7</f>
        <v>0.271902540176257</v>
      </c>
    </row>
    <row r="8" customFormat="false" ht="15.75" hidden="false" customHeight="false" outlineLevel="0" collapsed="false">
      <c r="B8" s="37" t="n">
        <v>5006</v>
      </c>
      <c r="C8" s="38" t="n">
        <v>88</v>
      </c>
      <c r="D8" s="36" t="n">
        <f aca="false">C8/B8</f>
        <v>0.0175789053136237</v>
      </c>
    </row>
    <row r="9" customFormat="false" ht="15.75" hidden="false" customHeight="false" outlineLevel="0" collapsed="false">
      <c r="B9" s="37" t="n">
        <v>7731</v>
      </c>
      <c r="C9" s="38" t="n">
        <v>6801</v>
      </c>
      <c r="D9" s="36" t="n">
        <f aca="false">C9/B9</f>
        <v>0.879705083430345</v>
      </c>
    </row>
    <row r="10" customFormat="false" ht="15.75" hidden="false" customHeight="false" outlineLevel="0" collapsed="false">
      <c r="B10" s="37" t="n">
        <v>3302</v>
      </c>
      <c r="C10" s="38" t="n">
        <v>9</v>
      </c>
      <c r="D10" s="36" t="n">
        <f aca="false">C10/B10</f>
        <v>0.00272562083585706</v>
      </c>
    </row>
    <row r="11" customFormat="false" ht="15.75" hidden="false" customHeight="false" outlineLevel="0" collapsed="false">
      <c r="B11" s="37" t="n">
        <v>4824</v>
      </c>
      <c r="C11" s="38" t="n">
        <v>634</v>
      </c>
      <c r="D11" s="36" t="n">
        <f aca="false">C11/B11</f>
        <v>0.131426202321725</v>
      </c>
    </row>
    <row r="12" customFormat="false" ht="15.75" hidden="false" customHeight="false" outlineLevel="0" collapsed="false">
      <c r="B12" s="37" t="n">
        <v>9606</v>
      </c>
      <c r="C12" s="38" t="n">
        <v>4700</v>
      </c>
      <c r="D12" s="36" t="n">
        <f aca="false">C12/B12</f>
        <v>0.489277534874037</v>
      </c>
    </row>
    <row r="13" customFormat="false" ht="15.75" hidden="false" customHeight="false" outlineLevel="0" collapsed="false">
      <c r="B13" s="37" t="n">
        <v>1639</v>
      </c>
      <c r="C13" s="38" t="n">
        <v>4640</v>
      </c>
      <c r="D13" s="36" t="n">
        <f aca="false">C13/B13</f>
        <v>2.83099450884686</v>
      </c>
    </row>
    <row r="14" customFormat="false" ht="15.75" hidden="false" customHeight="false" outlineLevel="0" collapsed="false">
      <c r="B14" s="37" t="n">
        <v>7216</v>
      </c>
      <c r="C14" s="38" t="n">
        <v>1410</v>
      </c>
      <c r="D14" s="36" t="n">
        <f aca="false">C14/B14</f>
        <v>0.19539911308204</v>
      </c>
    </row>
    <row r="15" customFormat="false" ht="15.75" hidden="false" customHeight="false" outlineLevel="0" collapsed="false">
      <c r="B15" s="37" t="n">
        <v>590</v>
      </c>
      <c r="C15" s="38" t="n">
        <v>113</v>
      </c>
      <c r="D15" s="36" t="n">
        <f aca="false">C15/B15</f>
        <v>0.191525423728814</v>
      </c>
    </row>
    <row r="16" customFormat="false" ht="15.75" hidden="false" customHeight="false" outlineLevel="0" collapsed="false">
      <c r="B16" s="37" t="n">
        <v>576</v>
      </c>
      <c r="C16" s="38" t="n">
        <v>548</v>
      </c>
      <c r="D16" s="36" t="n">
        <f aca="false">C16/B16</f>
        <v>0.951388888888889</v>
      </c>
    </row>
    <row r="17" customFormat="false" ht="15.75" hidden="false" customHeight="false" outlineLevel="0" collapsed="false">
      <c r="B17" s="37" t="n">
        <v>6662</v>
      </c>
      <c r="C17" s="38" t="n">
        <v>4032</v>
      </c>
      <c r="D17" s="36" t="n">
        <f aca="false">C17/B17</f>
        <v>0.605223656559592</v>
      </c>
    </row>
    <row r="18" customFormat="false" ht="15.75" hidden="false" customHeight="false" outlineLevel="0" collapsed="false">
      <c r="B18" s="37" t="n">
        <v>1605</v>
      </c>
      <c r="C18" s="38" t="n">
        <v>513</v>
      </c>
      <c r="D18" s="36" t="n">
        <f aca="false">C18/B18</f>
        <v>0.319626168224299</v>
      </c>
    </row>
    <row r="19" customFormat="false" ht="15.75" hidden="false" customHeight="false" outlineLevel="0" collapsed="false">
      <c r="B19" s="37" t="n">
        <v>7582</v>
      </c>
      <c r="C19" s="38" t="n">
        <v>23611</v>
      </c>
      <c r="D19" s="36" t="n">
        <f aca="false">C19/B19</f>
        <v>3.11408599314165</v>
      </c>
    </row>
    <row r="20" customFormat="false" ht="15.75" hidden="false" customHeight="false" outlineLevel="0" collapsed="false">
      <c r="B20" s="37" t="n">
        <v>1759</v>
      </c>
      <c r="C20" s="38" t="n">
        <v>979</v>
      </c>
      <c r="D20" s="36" t="n">
        <f aca="false">C20/B20</f>
        <v>0.556566230812962</v>
      </c>
    </row>
    <row r="21" customFormat="false" ht="15.75" hidden="false" customHeight="false" outlineLevel="0" collapsed="false">
      <c r="B21" s="37" t="n">
        <v>2572</v>
      </c>
      <c r="C21" s="38" t="n">
        <v>2943</v>
      </c>
      <c r="D21" s="36" t="n">
        <f aca="false">C21/B21</f>
        <v>1.14424572317263</v>
      </c>
    </row>
    <row r="22" customFormat="false" ht="15.75" hidden="false" customHeight="false" outlineLevel="0" collapsed="false">
      <c r="B22" s="37" t="n">
        <v>3254</v>
      </c>
      <c r="C22" s="38" t="n">
        <v>1401</v>
      </c>
      <c r="D22" s="36" t="n">
        <f aca="false">C22/B22</f>
        <v>0.430547019053473</v>
      </c>
    </row>
    <row r="23" customFormat="false" ht="15.75" hidden="false" customHeight="false" outlineLevel="0" collapsed="false">
      <c r="B23" s="37" t="n">
        <v>649</v>
      </c>
      <c r="C23" s="38" t="n">
        <v>259</v>
      </c>
      <c r="D23" s="36" t="n">
        <f aca="false">C23/B23</f>
        <v>0.399075500770416</v>
      </c>
    </row>
    <row r="24" customFormat="false" ht="15.75" hidden="false" customHeight="false" outlineLevel="0" collapsed="false">
      <c r="B24" s="37" t="n">
        <v>3185</v>
      </c>
      <c r="C24" s="38" t="n">
        <v>399</v>
      </c>
      <c r="D24" s="36" t="n">
        <f aca="false">C24/B24</f>
        <v>0.125274725274725</v>
      </c>
    </row>
    <row r="25" customFormat="false" ht="15.75" hidden="false" customHeight="false" outlineLevel="0" collapsed="false">
      <c r="B25" s="37" t="n">
        <v>1611</v>
      </c>
      <c r="C25" s="38" t="n">
        <v>849</v>
      </c>
      <c r="D25" s="36" t="n">
        <f aca="false">C25/B25</f>
        <v>0.527001862197393</v>
      </c>
    </row>
    <row r="26" customFormat="false" ht="15.75" hidden="false" customHeight="false" outlineLevel="0" collapsed="false">
      <c r="B26" s="37" t="s">
        <v>22</v>
      </c>
      <c r="C26" s="39" t="n">
        <v>16202</v>
      </c>
      <c r="D26" s="36" t="n">
        <f aca="false">C26/B26</f>
        <v>0.106481420628557</v>
      </c>
    </row>
    <row r="27" customFormat="false" ht="15.75" hidden="false" customHeight="false" outlineLevel="0" collapsed="false">
      <c r="B27" s="37" t="n">
        <v>3868</v>
      </c>
      <c r="C27" s="38" t="n">
        <v>1125</v>
      </c>
      <c r="D27" s="36" t="n">
        <f aca="false">C27/B27</f>
        <v>0.290847983453981</v>
      </c>
    </row>
    <row r="28" customFormat="false" ht="15.75" hidden="false" customHeight="false" outlineLevel="0" collapsed="false">
      <c r="B28" s="37" t="n">
        <v>2297</v>
      </c>
      <c r="C28" s="38" t="n">
        <v>72</v>
      </c>
      <c r="D28" s="36" t="n">
        <f aca="false">C28/B28</f>
        <v>0.0313452329124946</v>
      </c>
    </row>
    <row r="29" customFormat="false" ht="15.75" hidden="false" customHeight="false" outlineLevel="0" collapsed="false">
      <c r="B29" s="37" t="n">
        <v>6922</v>
      </c>
      <c r="C29" s="38" t="n">
        <v>3015</v>
      </c>
      <c r="D29" s="36" t="n">
        <f aca="false">C29/B29</f>
        <v>0.435567754984109</v>
      </c>
    </row>
    <row r="30" customFormat="false" ht="15.75" hidden="false" customHeight="false" outlineLevel="0" collapsed="false">
      <c r="B30" s="37" t="n">
        <v>4410</v>
      </c>
      <c r="C30" s="38" t="n">
        <v>463</v>
      </c>
      <c r="D30" s="36" t="n">
        <f aca="false">C30/B30</f>
        <v>0.104988662131519</v>
      </c>
    </row>
    <row r="31" customFormat="false" ht="15.75" hidden="false" customHeight="false" outlineLevel="0" collapsed="false">
      <c r="B31" s="37" t="n">
        <v>5066</v>
      </c>
      <c r="C31" s="38" t="n">
        <v>2148</v>
      </c>
      <c r="D31" s="36" t="n">
        <f aca="false">C31/B31</f>
        <v>0.424003158310304</v>
      </c>
    </row>
    <row r="32" customFormat="false" ht="15.75" hidden="false" customHeight="false" outlineLevel="0" collapsed="false">
      <c r="B32" s="40" t="n">
        <v>20328</v>
      </c>
      <c r="C32" s="39" t="n">
        <v>20664</v>
      </c>
      <c r="D32" s="36" t="n">
        <f aca="false">C32/B32</f>
        <v>1.01652892561983</v>
      </c>
    </row>
    <row r="33" customFormat="false" ht="15.75" hidden="false" customHeight="false" outlineLevel="0" collapsed="false">
      <c r="B33" s="37" t="n">
        <v>5448</v>
      </c>
      <c r="C33" s="38" t="n">
        <v>1920</v>
      </c>
      <c r="D33" s="36" t="n">
        <f aca="false">C33/B33</f>
        <v>0.352422907488987</v>
      </c>
    </row>
    <row r="34" customFormat="false" ht="15.75" hidden="false" customHeight="false" outlineLevel="0" collapsed="false">
      <c r="B34" s="37" t="n">
        <v>4360</v>
      </c>
      <c r="C34" s="38" t="n">
        <v>5610</v>
      </c>
      <c r="D34" s="36" t="n">
        <f aca="false">C34/B34</f>
        <v>1.28669724770642</v>
      </c>
    </row>
    <row r="35" customFormat="false" ht="15.75" hidden="false" customHeight="false" outlineLevel="0" collapsed="false">
      <c r="B35" s="37" t="n">
        <v>4589</v>
      </c>
      <c r="C35" s="38" t="n">
        <v>3002</v>
      </c>
      <c r="D35" s="36" t="n">
        <f aca="false">C35/B35</f>
        <v>0.654173022444977</v>
      </c>
    </row>
    <row r="36" customFormat="false" ht="15.75" hidden="false" customHeight="false" outlineLevel="0" collapsed="false">
      <c r="B36" s="37" t="n">
        <v>4043</v>
      </c>
      <c r="C36" s="38" t="n">
        <v>1490</v>
      </c>
      <c r="D36" s="36" t="n">
        <f aca="false">C36/B36</f>
        <v>0.368538214197378</v>
      </c>
    </row>
    <row r="37" customFormat="false" ht="15.75" hidden="false" customHeight="false" outlineLevel="0" collapsed="false">
      <c r="B37" s="37" t="n">
        <v>8865</v>
      </c>
      <c r="C37" s="38" t="n">
        <v>663</v>
      </c>
      <c r="D37" s="36" t="n">
        <f aca="false">C37/B37</f>
        <v>0.0747884940778342</v>
      </c>
    </row>
    <row r="38" customFormat="false" ht="15.75" hidden="false" customHeight="false" outlineLevel="0" collapsed="false">
      <c r="B38" s="37" t="n">
        <v>3552</v>
      </c>
      <c r="C38" s="38" t="n">
        <v>7900</v>
      </c>
      <c r="D38" s="36" t="n">
        <f aca="false">C38/B38</f>
        <v>2.2240990990991</v>
      </c>
    </row>
    <row r="39" customFormat="false" ht="15.75" hidden="false" customHeight="false" outlineLevel="0" collapsed="false">
      <c r="B39" s="37" t="n">
        <v>6188</v>
      </c>
      <c r="C39" s="38" t="n">
        <v>6855</v>
      </c>
      <c r="D39" s="36" t="n">
        <f aca="false">C39/B39</f>
        <v>1.10778926955398</v>
      </c>
    </row>
    <row r="40" customFormat="false" ht="15.75" hidden="false" customHeight="false" outlineLevel="0" collapsed="false">
      <c r="B40" s="37" t="n">
        <v>3694</v>
      </c>
      <c r="C40" s="38" t="n">
        <v>1087</v>
      </c>
      <c r="D40" s="36" t="n">
        <f aca="false">C40/B40</f>
        <v>0.294260963724959</v>
      </c>
    </row>
    <row r="41" customFormat="false" ht="15.75" hidden="false" customHeight="false" outlineLevel="0" collapsed="false">
      <c r="B41" s="37" t="n">
        <v>5145</v>
      </c>
      <c r="C41" s="38" t="n">
        <v>4015</v>
      </c>
      <c r="D41" s="36" t="n">
        <f aca="false">C41/B41</f>
        <v>0.780369290573372</v>
      </c>
    </row>
    <row r="42" customFormat="false" ht="15.75" hidden="false" customHeight="false" outlineLevel="0" collapsed="false">
      <c r="B42" s="37" t="n">
        <v>6301</v>
      </c>
      <c r="C42" s="38" t="n">
        <v>4696</v>
      </c>
      <c r="D42" s="36" t="n">
        <f aca="false">C42/B42</f>
        <v>0.745278527217902</v>
      </c>
    </row>
    <row r="43" customFormat="false" ht="15.75" hidden="false" customHeight="false" outlineLevel="0" collapsed="false">
      <c r="B43" s="37" t="n">
        <v>2657</v>
      </c>
      <c r="C43" s="38" t="n">
        <v>3079</v>
      </c>
      <c r="D43" s="36" t="n">
        <f aca="false">C43/B43</f>
        <v>1.15882574331953</v>
      </c>
    </row>
    <row r="44" customFormat="false" ht="15.75" hidden="false" customHeight="false" outlineLevel="0" collapsed="false">
      <c r="B44" s="37" t="n">
        <v>1101</v>
      </c>
      <c r="C44" s="38" t="n">
        <v>104</v>
      </c>
      <c r="D44" s="36" t="n">
        <f aca="false">C44/B44</f>
        <v>0.0944595821980018</v>
      </c>
    </row>
    <row r="45" customFormat="false" ht="15.75" hidden="false" customHeight="false" outlineLevel="0" collapsed="false">
      <c r="B45" s="37" t="n">
        <v>5658</v>
      </c>
      <c r="C45" s="38" t="n">
        <v>597</v>
      </c>
      <c r="D45" s="36" t="n">
        <f aca="false">C45/B45</f>
        <v>0.105514316012725</v>
      </c>
    </row>
    <row r="46" customFormat="false" ht="15.75" hidden="false" customHeight="false" outlineLevel="0" collapsed="false">
      <c r="B46" s="37" t="n">
        <v>3693</v>
      </c>
      <c r="C46" s="38" t="n">
        <v>324</v>
      </c>
      <c r="D46" s="36" t="n">
        <f aca="false">C46/B46</f>
        <v>0.0877335499593826</v>
      </c>
    </row>
    <row r="47" customFormat="false" ht="15.75" hidden="false" customHeight="false" outlineLevel="0" collapsed="false">
      <c r="B47" s="40" t="n">
        <v>43043</v>
      </c>
      <c r="C47" s="39" t="n">
        <v>21877</v>
      </c>
      <c r="D47" s="36" t="n">
        <f aca="false">C47/B47</f>
        <v>0.508259182677787</v>
      </c>
    </row>
    <row r="48" customFormat="false" ht="15.75" hidden="false" customHeight="false" outlineLevel="0" collapsed="false">
      <c r="B48" s="37" t="n">
        <v>1876</v>
      </c>
      <c r="C48" s="38" t="n">
        <v>187</v>
      </c>
      <c r="D48" s="36" t="n">
        <f aca="false">C48/B48</f>
        <v>0.099680170575693</v>
      </c>
    </row>
    <row r="49" customFormat="false" ht="15.75" hidden="false" customHeight="false" outlineLevel="0" collapsed="false">
      <c r="B49" s="37" t="n">
        <v>3450</v>
      </c>
      <c r="C49" s="38" t="n">
        <v>2732</v>
      </c>
      <c r="D49" s="36" t="n">
        <f aca="false">C49/B49</f>
        <v>0.791884057971015</v>
      </c>
    </row>
    <row r="50" customFormat="false" ht="15.75" hidden="false" customHeight="false" outlineLevel="0" collapsed="false">
      <c r="B50" s="37" t="n">
        <v>8746</v>
      </c>
      <c r="C50" s="38" t="n">
        <v>6521</v>
      </c>
      <c r="D50" s="36" t="n">
        <f aca="false">C50/B50</f>
        <v>0.745597987651498</v>
      </c>
    </row>
    <row r="51" customFormat="false" ht="15.75" hidden="false" customHeight="false" outlineLevel="0" collapsed="false">
      <c r="B51" s="37" t="n">
        <v>514</v>
      </c>
      <c r="C51" s="38" t="n">
        <v>188</v>
      </c>
      <c r="D51" s="36" t="n">
        <f aca="false">C51/B51</f>
        <v>0.365758754863813</v>
      </c>
    </row>
    <row r="52" customFormat="false" ht="15.75" hidden="false" customHeight="false" outlineLevel="0" collapsed="false">
      <c r="B52" s="40" t="n">
        <v>14637</v>
      </c>
      <c r="C52" s="38" t="n">
        <v>2722</v>
      </c>
      <c r="D52" s="36" t="n">
        <f aca="false">C52/B52</f>
        <v>0.185967069754731</v>
      </c>
    </row>
    <row r="53" customFormat="false" ht="15.75" hidden="false" customHeight="false" outlineLevel="0" collapsed="false">
      <c r="B53" s="37" t="n">
        <v>8019</v>
      </c>
      <c r="C53" s="38" t="n">
        <v>2656</v>
      </c>
      <c r="D53" s="36" t="n">
        <f aca="false">C53/B53</f>
        <v>0.331213368250405</v>
      </c>
    </row>
    <row r="54" customFormat="false" ht="15.75" hidden="false" customHeight="false" outlineLevel="0" collapsed="false">
      <c r="B54" s="37" t="n">
        <v>3510</v>
      </c>
      <c r="C54" s="38" t="n">
        <v>2675</v>
      </c>
      <c r="D54" s="36" t="n">
        <f aca="false">C54/B54</f>
        <v>0.762108262108262</v>
      </c>
    </row>
    <row r="55" customFormat="false" ht="15.75" hidden="false" customHeight="false" outlineLevel="0" collapsed="false">
      <c r="B55" s="37" t="n">
        <v>5937</v>
      </c>
      <c r="C55" s="38" t="n">
        <v>9747</v>
      </c>
      <c r="D55" s="36" t="n">
        <f aca="false">C55/B55</f>
        <v>1.64173825164224</v>
      </c>
    </row>
    <row r="56" customFormat="false" ht="15.75" hidden="false" customHeight="false" outlineLevel="0" collapsed="false">
      <c r="B56" s="37" t="n">
        <v>5555</v>
      </c>
      <c r="C56" s="38" t="n">
        <v>5138</v>
      </c>
      <c r="D56" s="36" t="n">
        <f aca="false">C56/B56</f>
        <v>0.924932493249325</v>
      </c>
    </row>
    <row r="57" customFormat="false" ht="15.75" hidden="false" customHeight="false" outlineLevel="0" collapsed="false">
      <c r="B57" s="37" t="n">
        <v>4259</v>
      </c>
      <c r="C57" s="38" t="n">
        <v>5033</v>
      </c>
      <c r="D57" s="36" t="n">
        <f aca="false">C57/B57</f>
        <v>1.18173280112703</v>
      </c>
    </row>
    <row r="58" customFormat="false" ht="15.75" hidden="false" customHeight="false" outlineLevel="0" collapsed="false">
      <c r="B58" s="37" t="n">
        <v>1280</v>
      </c>
      <c r="C58" s="38" t="n">
        <v>145</v>
      </c>
      <c r="D58" s="36" t="n">
        <f aca="false">C58/B58</f>
        <v>0.11328125</v>
      </c>
    </row>
    <row r="59" customFormat="false" ht="15.75" hidden="false" customHeight="false" outlineLevel="0" collapsed="false">
      <c r="B59" s="37" t="s">
        <v>23</v>
      </c>
      <c r="C59" s="38" t="n">
        <v>1700</v>
      </c>
      <c r="D59" s="36" t="n">
        <f aca="false">C59/B59</f>
        <v>0.154982222627405</v>
      </c>
    </row>
    <row r="60" customFormat="false" ht="15.75" hidden="false" customHeight="false" outlineLevel="0" collapsed="false">
      <c r="B60" s="40" t="n">
        <v>12862</v>
      </c>
      <c r="C60" s="38" t="n">
        <v>6761</v>
      </c>
      <c r="D60" s="36" t="n">
        <f aca="false">C60/B60</f>
        <v>0.525656974032032</v>
      </c>
    </row>
    <row r="61" customFormat="false" ht="15.75" hidden="false" customHeight="false" outlineLevel="0" collapsed="false">
      <c r="B61" s="37" t="n">
        <v>2712</v>
      </c>
      <c r="C61" s="38" t="n">
        <v>1830</v>
      </c>
      <c r="D61" s="36" t="n">
        <f aca="false">C61/B61</f>
        <v>0.674778761061947</v>
      </c>
    </row>
    <row r="62" customFormat="false" ht="15.75" hidden="false" customHeight="false" outlineLevel="0" collapsed="false">
      <c r="B62" s="37" t="n">
        <v>2032</v>
      </c>
      <c r="C62" s="38" t="n">
        <v>452</v>
      </c>
      <c r="D62" s="36" t="n">
        <f aca="false">C62/B62</f>
        <v>0.22244094488189</v>
      </c>
    </row>
    <row r="63" customFormat="false" ht="15.75" hidden="false" customHeight="false" outlineLevel="0" collapsed="false">
      <c r="B63" s="37" t="n">
        <v>781</v>
      </c>
      <c r="C63" s="38" t="n">
        <v>220</v>
      </c>
      <c r="D63" s="36" t="n">
        <f aca="false">C63/B63</f>
        <v>0.28169014084507</v>
      </c>
    </row>
    <row r="64" customFormat="false" ht="15.75" hidden="false" customHeight="false" outlineLevel="0" collapsed="false">
      <c r="B64" s="40" t="n">
        <v>10313</v>
      </c>
      <c r="C64" s="39" t="n">
        <v>10113</v>
      </c>
      <c r="D64" s="36" t="n">
        <f aca="false">C64/B64</f>
        <v>0.980607000872685</v>
      </c>
    </row>
    <row r="65" customFormat="false" ht="15.75" hidden="false" customHeight="false" outlineLevel="0" collapsed="false">
      <c r="B65" s="37" t="n">
        <v>5972</v>
      </c>
      <c r="C65" s="38" t="n">
        <v>5776</v>
      </c>
      <c r="D65" s="36" t="n">
        <f aca="false">C65/B65</f>
        <v>0.967180174146015</v>
      </c>
    </row>
    <row r="66" customFormat="false" ht="15.75" hidden="false" customHeight="false" outlineLevel="0" collapsed="false">
      <c r="B66" s="37" t="n">
        <v>5478</v>
      </c>
      <c r="C66" s="38" t="n">
        <v>2897</v>
      </c>
      <c r="D66" s="36" t="n">
        <f aca="false">C66/B66</f>
        <v>0.528842643300475</v>
      </c>
    </row>
    <row r="67" customFormat="false" ht="15.75" hidden="false" customHeight="false" outlineLevel="0" collapsed="false">
      <c r="B67" s="37" t="n">
        <v>7265</v>
      </c>
      <c r="C67" s="38" t="n">
        <v>647</v>
      </c>
      <c r="D67" s="36" t="n">
        <f aca="false">C67/B67</f>
        <v>0.089057123193393</v>
      </c>
    </row>
    <row r="68" customFormat="false" ht="15.75" hidden="false" customHeight="false" outlineLevel="0" collapsed="false">
      <c r="B68" s="37" t="n">
        <v>3931</v>
      </c>
      <c r="C68" s="38" t="n">
        <v>1507</v>
      </c>
      <c r="D68" s="36" t="n">
        <f aca="false">C68/B68</f>
        <v>0.383363011956245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B66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D22" activeCellId="0" sqref="D22"/>
    </sheetView>
  </sheetViews>
  <sheetFormatPr defaultColWidth="8.6796875" defaultRowHeight="15" zeroHeight="false" outlineLevelRow="0" outlineLevelCol="0"/>
  <cols>
    <col collapsed="false" customWidth="true" hidden="false" outlineLevel="0" max="1" min="1" style="33" width="53.14"/>
  </cols>
  <sheetData>
    <row r="1" customFormat="false" ht="15" hidden="false" customHeight="false" outlineLevel="0" collapsed="false">
      <c r="A1" s="41" t="s">
        <v>24</v>
      </c>
      <c r="B1" s="42" t="n">
        <v>21</v>
      </c>
    </row>
    <row r="2" customFormat="false" ht="15" hidden="false" customHeight="false" outlineLevel="0" collapsed="false">
      <c r="A2" s="41" t="s">
        <v>25</v>
      </c>
      <c r="B2" s="42" t="n">
        <v>42</v>
      </c>
    </row>
    <row r="3" customFormat="false" ht="15" hidden="false" customHeight="false" outlineLevel="0" collapsed="false">
      <c r="A3" s="41" t="s">
        <v>26</v>
      </c>
      <c r="B3" s="42" t="n">
        <v>30</v>
      </c>
    </row>
    <row r="4" customFormat="false" ht="15" hidden="false" customHeight="false" outlineLevel="0" collapsed="false">
      <c r="A4" s="41" t="s">
        <v>27</v>
      </c>
      <c r="B4" s="42" t="n">
        <v>16</v>
      </c>
    </row>
    <row r="5" customFormat="false" ht="15" hidden="false" customHeight="false" outlineLevel="0" collapsed="false">
      <c r="A5" s="41" t="s">
        <v>28</v>
      </c>
      <c r="B5" s="42" t="n">
        <v>1</v>
      </c>
    </row>
    <row r="6" customFormat="false" ht="15" hidden="false" customHeight="false" outlineLevel="0" collapsed="false">
      <c r="A6" s="41" t="s">
        <v>29</v>
      </c>
      <c r="B6" s="42" t="n">
        <v>5</v>
      </c>
    </row>
    <row r="7" customFormat="false" ht="15" hidden="false" customHeight="false" outlineLevel="0" collapsed="false">
      <c r="A7" s="41" t="s">
        <v>30</v>
      </c>
      <c r="B7" s="42" t="n">
        <v>16</v>
      </c>
    </row>
    <row r="8" customFormat="false" ht="15" hidden="false" customHeight="false" outlineLevel="0" collapsed="false">
      <c r="A8" s="41" t="s">
        <v>31</v>
      </c>
      <c r="B8" s="42" t="n">
        <v>4</v>
      </c>
    </row>
    <row r="9" customFormat="false" ht="15" hidden="false" customHeight="false" outlineLevel="0" collapsed="false">
      <c r="A9" s="41" t="s">
        <v>32</v>
      </c>
      <c r="B9" s="42" t="n">
        <v>1</v>
      </c>
    </row>
    <row r="10" customFormat="false" ht="15" hidden="false" customHeight="false" outlineLevel="0" collapsed="false">
      <c r="A10" s="41" t="s">
        <v>33</v>
      </c>
      <c r="B10" s="42" t="n">
        <v>4</v>
      </c>
    </row>
    <row r="11" customFormat="false" ht="15" hidden="false" customHeight="false" outlineLevel="0" collapsed="false">
      <c r="A11" s="41" t="s">
        <v>34</v>
      </c>
      <c r="B11" s="42" t="n">
        <v>2</v>
      </c>
    </row>
    <row r="12" customFormat="false" ht="15" hidden="false" customHeight="false" outlineLevel="0" collapsed="false">
      <c r="A12" s="41" t="s">
        <v>35</v>
      </c>
      <c r="B12" s="42" t="n">
        <v>7</v>
      </c>
    </row>
    <row r="13" customFormat="false" ht="15" hidden="false" customHeight="false" outlineLevel="0" collapsed="false">
      <c r="A13" s="41" t="s">
        <v>36</v>
      </c>
      <c r="B13" s="42" t="n">
        <v>1</v>
      </c>
    </row>
    <row r="14" customFormat="false" ht="15" hidden="false" customHeight="false" outlineLevel="0" collapsed="false">
      <c r="A14" s="41" t="s">
        <v>37</v>
      </c>
      <c r="B14" s="42" t="n">
        <v>5</v>
      </c>
    </row>
    <row r="15" customFormat="false" ht="15" hidden="false" customHeight="false" outlineLevel="0" collapsed="false">
      <c r="A15" s="41" t="s">
        <v>38</v>
      </c>
      <c r="B15" s="42" t="n">
        <v>4</v>
      </c>
    </row>
    <row r="16" customFormat="false" ht="15" hidden="false" customHeight="false" outlineLevel="0" collapsed="false">
      <c r="A16" s="41" t="s">
        <v>39</v>
      </c>
      <c r="B16" s="42" t="n">
        <v>13</v>
      </c>
    </row>
    <row r="17" customFormat="false" ht="15" hidden="false" customHeight="false" outlineLevel="0" collapsed="false">
      <c r="A17" s="41" t="s">
        <v>40</v>
      </c>
      <c r="B17" s="42" t="n">
        <v>2</v>
      </c>
    </row>
    <row r="18" customFormat="false" ht="15" hidden="false" customHeight="false" outlineLevel="0" collapsed="false">
      <c r="A18" s="41" t="s">
        <v>41</v>
      </c>
      <c r="B18" s="42" t="n">
        <v>1</v>
      </c>
    </row>
    <row r="19" customFormat="false" ht="15" hidden="false" customHeight="false" outlineLevel="0" collapsed="false">
      <c r="A19" s="41" t="s">
        <v>42</v>
      </c>
      <c r="B19" s="42" t="n">
        <v>41</v>
      </c>
    </row>
    <row r="20" customFormat="false" ht="15" hidden="false" customHeight="false" outlineLevel="0" collapsed="false">
      <c r="A20" s="41" t="s">
        <v>43</v>
      </c>
      <c r="B20" s="42" t="n">
        <v>2</v>
      </c>
    </row>
    <row r="21" customFormat="false" ht="15" hidden="false" customHeight="false" outlineLevel="0" collapsed="false">
      <c r="A21" s="41" t="s">
        <v>44</v>
      </c>
      <c r="B21" s="42" t="n">
        <v>11</v>
      </c>
    </row>
    <row r="22" customFormat="false" ht="15" hidden="false" customHeight="false" outlineLevel="0" collapsed="false">
      <c r="A22" s="41" t="s">
        <v>45</v>
      </c>
      <c r="B22" s="42" t="n">
        <v>16</v>
      </c>
    </row>
    <row r="23" customFormat="false" ht="15" hidden="false" customHeight="false" outlineLevel="0" collapsed="false">
      <c r="A23" s="41" t="s">
        <v>46</v>
      </c>
      <c r="B23" s="42" t="n">
        <v>1</v>
      </c>
    </row>
    <row r="24" customFormat="false" ht="15" hidden="false" customHeight="false" outlineLevel="0" collapsed="false">
      <c r="A24" s="41" t="s">
        <v>47</v>
      </c>
      <c r="B24" s="42" t="n">
        <v>3</v>
      </c>
    </row>
    <row r="25" customFormat="false" ht="15" hidden="false" customHeight="false" outlineLevel="0" collapsed="false">
      <c r="A25" s="41" t="s">
        <v>48</v>
      </c>
      <c r="B25" s="42" t="n">
        <v>76</v>
      </c>
    </row>
    <row r="26" customFormat="false" ht="15" hidden="false" customHeight="false" outlineLevel="0" collapsed="false">
      <c r="A26" s="41" t="s">
        <v>49</v>
      </c>
      <c r="B26" s="42" t="n">
        <v>29</v>
      </c>
    </row>
    <row r="27" customFormat="false" ht="15" hidden="false" customHeight="false" outlineLevel="0" collapsed="false">
      <c r="A27" s="41" t="s">
        <v>50</v>
      </c>
      <c r="B27" s="42" t="n">
        <v>11</v>
      </c>
    </row>
    <row r="28" customFormat="false" ht="15" hidden="false" customHeight="false" outlineLevel="0" collapsed="false">
      <c r="A28" s="41" t="s">
        <v>51</v>
      </c>
      <c r="B28" s="42" t="n">
        <v>1</v>
      </c>
    </row>
    <row r="29" customFormat="false" ht="15" hidden="false" customHeight="false" outlineLevel="0" collapsed="false">
      <c r="A29" s="41" t="s">
        <v>52</v>
      </c>
      <c r="B29" s="42" t="n">
        <v>1</v>
      </c>
    </row>
    <row r="30" customFormat="false" ht="15" hidden="false" customHeight="false" outlineLevel="0" collapsed="false">
      <c r="A30" s="41" t="s">
        <v>53</v>
      </c>
      <c r="B30" s="42" t="n">
        <v>1</v>
      </c>
    </row>
    <row r="31" customFormat="false" ht="15" hidden="false" customHeight="false" outlineLevel="0" collapsed="false">
      <c r="A31" s="41" t="s">
        <v>54</v>
      </c>
      <c r="B31" s="42" t="n">
        <v>31</v>
      </c>
    </row>
    <row r="32" customFormat="false" ht="15" hidden="false" customHeight="false" outlineLevel="0" collapsed="false">
      <c r="A32" s="41" t="s">
        <v>55</v>
      </c>
      <c r="B32" s="42" t="n">
        <v>5</v>
      </c>
    </row>
    <row r="33" customFormat="false" ht="15" hidden="false" customHeight="false" outlineLevel="0" collapsed="false">
      <c r="A33" s="41" t="s">
        <v>56</v>
      </c>
      <c r="B33" s="42" t="n">
        <v>7</v>
      </c>
    </row>
    <row r="34" customFormat="false" ht="15" hidden="false" customHeight="false" outlineLevel="0" collapsed="false">
      <c r="A34" s="41" t="s">
        <v>57</v>
      </c>
      <c r="B34" s="42" t="n">
        <v>2</v>
      </c>
    </row>
    <row r="35" customFormat="false" ht="15" hidden="false" customHeight="false" outlineLevel="0" collapsed="false">
      <c r="A35" s="41" t="s">
        <v>58</v>
      </c>
      <c r="B35" s="42" t="n">
        <v>2</v>
      </c>
    </row>
    <row r="36" customFormat="false" ht="15" hidden="false" customHeight="false" outlineLevel="0" collapsed="false">
      <c r="A36" s="41" t="s">
        <v>59</v>
      </c>
      <c r="B36" s="42" t="n">
        <v>7</v>
      </c>
    </row>
    <row r="37" customFormat="false" ht="15" hidden="false" customHeight="false" outlineLevel="0" collapsed="false">
      <c r="A37" s="41" t="s">
        <v>60</v>
      </c>
      <c r="B37" s="42" t="n">
        <v>1</v>
      </c>
    </row>
    <row r="38" customFormat="false" ht="15" hidden="false" customHeight="false" outlineLevel="0" collapsed="false">
      <c r="A38" s="41" t="s">
        <v>61</v>
      </c>
      <c r="B38" s="42" t="n">
        <v>1</v>
      </c>
    </row>
    <row r="39" customFormat="false" ht="15" hidden="false" customHeight="false" outlineLevel="0" collapsed="false">
      <c r="A39" s="41" t="s">
        <v>62</v>
      </c>
      <c r="B39" s="42" t="n">
        <v>1</v>
      </c>
    </row>
    <row r="40" customFormat="false" ht="15" hidden="false" customHeight="false" outlineLevel="0" collapsed="false">
      <c r="A40" s="41" t="s">
        <v>63</v>
      </c>
      <c r="B40" s="42" t="n">
        <v>2</v>
      </c>
    </row>
    <row r="41" customFormat="false" ht="15" hidden="false" customHeight="false" outlineLevel="0" collapsed="false">
      <c r="A41" s="41" t="s">
        <v>64</v>
      </c>
      <c r="B41" s="42" t="n">
        <v>2</v>
      </c>
    </row>
    <row r="42" customFormat="false" ht="15" hidden="false" customHeight="false" outlineLevel="0" collapsed="false">
      <c r="A42" s="41" t="s">
        <v>65</v>
      </c>
      <c r="B42" s="42" t="n">
        <v>1</v>
      </c>
    </row>
    <row r="43" customFormat="false" ht="15" hidden="false" customHeight="false" outlineLevel="0" collapsed="false">
      <c r="A43" s="41" t="s">
        <v>66</v>
      </c>
      <c r="B43" s="42" t="n">
        <v>1</v>
      </c>
    </row>
    <row r="44" customFormat="false" ht="15" hidden="false" customHeight="false" outlineLevel="0" collapsed="false">
      <c r="A44" s="41" t="s">
        <v>67</v>
      </c>
      <c r="B44" s="42" t="n">
        <v>3</v>
      </c>
    </row>
    <row r="45" customFormat="false" ht="15" hidden="false" customHeight="false" outlineLevel="0" collapsed="false">
      <c r="A45" s="41" t="s">
        <v>68</v>
      </c>
      <c r="B45" s="42" t="n">
        <v>6</v>
      </c>
    </row>
    <row r="46" customFormat="false" ht="15" hidden="false" customHeight="false" outlineLevel="0" collapsed="false">
      <c r="A46" s="41" t="s">
        <v>69</v>
      </c>
      <c r="B46" s="42" t="n">
        <v>3</v>
      </c>
    </row>
    <row r="47" customFormat="false" ht="15" hidden="false" customHeight="false" outlineLevel="0" collapsed="false">
      <c r="A47" s="41" t="s">
        <v>70</v>
      </c>
      <c r="B47" s="42" t="n">
        <v>81</v>
      </c>
    </row>
    <row r="48" customFormat="false" ht="15" hidden="false" customHeight="false" outlineLevel="0" collapsed="false">
      <c r="A48" s="41" t="s">
        <v>71</v>
      </c>
      <c r="B48" s="42" t="n">
        <v>6</v>
      </c>
    </row>
    <row r="49" customFormat="false" ht="15" hidden="false" customHeight="false" outlineLevel="0" collapsed="false">
      <c r="A49" s="41" t="s">
        <v>72</v>
      </c>
      <c r="B49" s="42" t="n">
        <v>9</v>
      </c>
    </row>
    <row r="50" customFormat="false" ht="15" hidden="false" customHeight="false" outlineLevel="0" collapsed="false">
      <c r="A50" s="41" t="s">
        <v>73</v>
      </c>
      <c r="B50" s="42" t="n">
        <v>52</v>
      </c>
    </row>
    <row r="51" customFormat="false" ht="15" hidden="false" customHeight="false" outlineLevel="0" collapsed="false">
      <c r="A51" s="41" t="s">
        <v>74</v>
      </c>
      <c r="B51" s="42" t="n">
        <v>1</v>
      </c>
    </row>
    <row r="52" customFormat="false" ht="15" hidden="false" customHeight="false" outlineLevel="0" collapsed="false">
      <c r="A52" s="41" t="s">
        <v>75</v>
      </c>
      <c r="B52" s="42" t="n">
        <v>14</v>
      </c>
    </row>
    <row r="53" customFormat="false" ht="15" hidden="false" customHeight="false" outlineLevel="0" collapsed="false">
      <c r="A53" s="41" t="s">
        <v>76</v>
      </c>
      <c r="B53" s="42" t="n">
        <v>20</v>
      </c>
    </row>
    <row r="54" customFormat="false" ht="15" hidden="false" customHeight="false" outlineLevel="0" collapsed="false">
      <c r="A54" s="41" t="s">
        <v>77</v>
      </c>
      <c r="B54" s="42" t="n">
        <v>35</v>
      </c>
    </row>
    <row r="55" customFormat="false" ht="15" hidden="false" customHeight="false" outlineLevel="0" collapsed="false">
      <c r="A55" s="41" t="s">
        <v>78</v>
      </c>
      <c r="B55" s="42" t="n">
        <v>2</v>
      </c>
    </row>
    <row r="56" customFormat="false" ht="15" hidden="false" customHeight="false" outlineLevel="0" collapsed="false">
      <c r="A56" s="41" t="s">
        <v>79</v>
      </c>
      <c r="B56" s="42" t="n">
        <v>3</v>
      </c>
    </row>
    <row r="57" customFormat="false" ht="15" hidden="false" customHeight="false" outlineLevel="0" collapsed="false">
      <c r="A57" s="41" t="s">
        <v>80</v>
      </c>
      <c r="B57" s="42" t="n">
        <v>9</v>
      </c>
    </row>
    <row r="58" customFormat="false" ht="15" hidden="false" customHeight="false" outlineLevel="0" collapsed="false">
      <c r="A58" s="41" t="s">
        <v>81</v>
      </c>
      <c r="B58" s="42" t="n">
        <v>15</v>
      </c>
    </row>
    <row r="59" customFormat="false" ht="15" hidden="false" customHeight="false" outlineLevel="0" collapsed="false">
      <c r="A59" s="41" t="s">
        <v>82</v>
      </c>
      <c r="B59" s="42" t="n">
        <v>11</v>
      </c>
    </row>
    <row r="60" customFormat="false" ht="15" hidden="false" customHeight="false" outlineLevel="0" collapsed="false">
      <c r="A60" s="41" t="s">
        <v>83</v>
      </c>
      <c r="B60" s="42" t="n">
        <v>1</v>
      </c>
    </row>
    <row r="61" customFormat="false" ht="15" hidden="false" customHeight="false" outlineLevel="0" collapsed="false">
      <c r="A61" s="41" t="s">
        <v>84</v>
      </c>
      <c r="B61" s="42" t="n">
        <v>36</v>
      </c>
    </row>
    <row r="62" customFormat="false" ht="15" hidden="false" customHeight="false" outlineLevel="0" collapsed="false">
      <c r="A62" s="41" t="s">
        <v>85</v>
      </c>
      <c r="B62" s="42" t="n">
        <v>5</v>
      </c>
    </row>
    <row r="63" customFormat="false" ht="15" hidden="false" customHeight="false" outlineLevel="0" collapsed="false">
      <c r="A63" s="41" t="s">
        <v>86</v>
      </c>
      <c r="B63" s="42" t="n">
        <v>35</v>
      </c>
    </row>
    <row r="64" customFormat="false" ht="15" hidden="false" customHeight="false" outlineLevel="0" collapsed="false">
      <c r="A64" s="41" t="s">
        <v>87</v>
      </c>
      <c r="B64" s="42" t="n">
        <v>41</v>
      </c>
    </row>
    <row r="65" customFormat="false" ht="15" hidden="false" customHeight="false" outlineLevel="0" collapsed="false">
      <c r="A65" s="41" t="s">
        <v>88</v>
      </c>
      <c r="B65" s="42" t="n">
        <v>2</v>
      </c>
    </row>
    <row r="66" customFormat="false" ht="15" hidden="false" customHeight="false" outlineLevel="0" collapsed="false">
      <c r="A66" s="41" t="s">
        <v>89</v>
      </c>
      <c r="B66" s="42" t="n">
        <v>16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B70"/>
  <sheetViews>
    <sheetView showFormulas="false" showGridLines="true" showRowColHeaders="true" showZeros="true" rightToLeft="false" tabSelected="false" showOutlineSymbols="true" defaultGridColor="true" view="pageBreakPreview" topLeftCell="A40" colorId="64" zoomScale="100" zoomScaleNormal="100" zoomScalePageLayoutView="100" workbookViewId="0">
      <selection pane="topLeft" activeCell="C40" activeCellId="0" sqref="C40"/>
    </sheetView>
  </sheetViews>
  <sheetFormatPr defaultColWidth="8.6796875" defaultRowHeight="15" zeroHeight="false" outlineLevelRow="0" outlineLevelCol="0"/>
  <cols>
    <col collapsed="false" customWidth="true" hidden="false" outlineLevel="0" max="1" min="1" style="33" width="37.42"/>
  </cols>
  <sheetData>
    <row r="1" customFormat="false" ht="15" hidden="false" customHeight="false" outlineLevel="0" collapsed="false">
      <c r="A1" s="41" t="s">
        <v>26</v>
      </c>
      <c r="B1" s="42" t="n">
        <v>36</v>
      </c>
    </row>
    <row r="2" customFormat="false" ht="15" hidden="false" customHeight="false" outlineLevel="0" collapsed="false">
      <c r="A2" s="41" t="s">
        <v>27</v>
      </c>
      <c r="B2" s="42" t="n">
        <v>18</v>
      </c>
    </row>
    <row r="3" customFormat="false" ht="15" hidden="false" customHeight="false" outlineLevel="0" collapsed="false">
      <c r="A3" s="41" t="s">
        <v>90</v>
      </c>
      <c r="B3" s="42" t="n">
        <v>1</v>
      </c>
    </row>
    <row r="4" customFormat="false" ht="15" hidden="false" customHeight="false" outlineLevel="0" collapsed="false">
      <c r="A4" s="41" t="s">
        <v>25</v>
      </c>
      <c r="B4" s="42" t="n">
        <v>47</v>
      </c>
    </row>
    <row r="5" customFormat="false" ht="15" hidden="false" customHeight="false" outlineLevel="0" collapsed="false">
      <c r="A5" s="41" t="s">
        <v>91</v>
      </c>
      <c r="B5" s="42" t="n">
        <v>48</v>
      </c>
    </row>
    <row r="6" customFormat="false" ht="15" hidden="false" customHeight="false" outlineLevel="0" collapsed="false">
      <c r="A6" s="41" t="s">
        <v>28</v>
      </c>
      <c r="B6" s="42" t="n">
        <v>2</v>
      </c>
    </row>
    <row r="7" customFormat="false" ht="15" hidden="false" customHeight="false" outlineLevel="0" collapsed="false">
      <c r="A7" s="41" t="s">
        <v>29</v>
      </c>
      <c r="B7" s="42" t="n">
        <v>5</v>
      </c>
    </row>
    <row r="8" customFormat="false" ht="15" hidden="false" customHeight="false" outlineLevel="0" collapsed="false">
      <c r="A8" s="41" t="s">
        <v>30</v>
      </c>
      <c r="B8" s="42" t="n">
        <v>18</v>
      </c>
    </row>
    <row r="9" customFormat="false" ht="15" hidden="false" customHeight="false" outlineLevel="0" collapsed="false">
      <c r="A9" s="41" t="s">
        <v>31</v>
      </c>
      <c r="B9" s="42" t="n">
        <v>3</v>
      </c>
    </row>
    <row r="10" customFormat="false" ht="15" hidden="false" customHeight="false" outlineLevel="0" collapsed="false">
      <c r="A10" s="41" t="s">
        <v>92</v>
      </c>
      <c r="B10" s="42" t="n">
        <v>1</v>
      </c>
    </row>
    <row r="11" customFormat="false" ht="15" hidden="false" customHeight="false" outlineLevel="0" collapsed="false">
      <c r="A11" s="41" t="s">
        <v>33</v>
      </c>
      <c r="B11" s="42" t="n">
        <v>3</v>
      </c>
    </row>
    <row r="12" customFormat="false" ht="15" hidden="false" customHeight="false" outlineLevel="0" collapsed="false">
      <c r="A12" s="41" t="s">
        <v>34</v>
      </c>
      <c r="B12" s="42" t="n">
        <v>3</v>
      </c>
    </row>
    <row r="13" customFormat="false" ht="15" hidden="false" customHeight="false" outlineLevel="0" collapsed="false">
      <c r="A13" s="41" t="s">
        <v>35</v>
      </c>
      <c r="B13" s="42" t="n">
        <v>7</v>
      </c>
    </row>
    <row r="14" customFormat="false" ht="15" hidden="false" customHeight="false" outlineLevel="0" collapsed="false">
      <c r="A14" s="41" t="s">
        <v>93</v>
      </c>
      <c r="B14" s="42" t="n">
        <v>3</v>
      </c>
    </row>
    <row r="15" customFormat="false" ht="15" hidden="false" customHeight="false" outlineLevel="0" collapsed="false">
      <c r="A15" s="41" t="s">
        <v>36</v>
      </c>
      <c r="B15" s="42" t="n">
        <v>2</v>
      </c>
    </row>
    <row r="16" customFormat="false" ht="15" hidden="false" customHeight="false" outlineLevel="0" collapsed="false">
      <c r="A16" s="41" t="s">
        <v>37</v>
      </c>
      <c r="B16" s="42" t="n">
        <v>6</v>
      </c>
    </row>
    <row r="17" customFormat="false" ht="15" hidden="false" customHeight="false" outlineLevel="0" collapsed="false">
      <c r="A17" s="41" t="s">
        <v>39</v>
      </c>
      <c r="B17" s="42" t="n">
        <v>13</v>
      </c>
    </row>
    <row r="18" customFormat="false" ht="15" hidden="false" customHeight="false" outlineLevel="0" collapsed="false">
      <c r="A18" s="41" t="s">
        <v>40</v>
      </c>
      <c r="B18" s="42" t="n">
        <v>4</v>
      </c>
    </row>
    <row r="19" customFormat="false" ht="15" hidden="false" customHeight="false" outlineLevel="0" collapsed="false">
      <c r="A19" s="41" t="s">
        <v>38</v>
      </c>
      <c r="B19" s="42" t="n">
        <v>4</v>
      </c>
    </row>
    <row r="20" customFormat="false" ht="15" hidden="false" customHeight="false" outlineLevel="0" collapsed="false">
      <c r="A20" s="41" t="s">
        <v>41</v>
      </c>
      <c r="B20" s="42" t="n">
        <v>1</v>
      </c>
    </row>
    <row r="21" customFormat="false" ht="15" hidden="false" customHeight="false" outlineLevel="0" collapsed="false">
      <c r="A21" s="41" t="s">
        <v>42</v>
      </c>
      <c r="B21" s="42" t="n">
        <v>54</v>
      </c>
    </row>
    <row r="22" customFormat="false" ht="15" hidden="false" customHeight="false" outlineLevel="0" collapsed="false">
      <c r="A22" s="41" t="s">
        <v>44</v>
      </c>
      <c r="B22" s="42" t="n">
        <v>12</v>
      </c>
    </row>
    <row r="23" customFormat="false" ht="15" hidden="false" customHeight="false" outlineLevel="0" collapsed="false">
      <c r="A23" s="41" t="s">
        <v>94</v>
      </c>
      <c r="B23" s="42" t="n">
        <v>1</v>
      </c>
    </row>
    <row r="24" customFormat="false" ht="15" hidden="false" customHeight="false" outlineLevel="0" collapsed="false">
      <c r="A24" s="41" t="s">
        <v>43</v>
      </c>
      <c r="B24" s="42" t="n">
        <v>2</v>
      </c>
    </row>
    <row r="25" customFormat="false" ht="15" hidden="false" customHeight="false" outlineLevel="0" collapsed="false">
      <c r="A25" s="41" t="s">
        <v>45</v>
      </c>
      <c r="B25" s="42" t="n">
        <v>16</v>
      </c>
    </row>
    <row r="26" customFormat="false" ht="15" hidden="false" customHeight="false" outlineLevel="0" collapsed="false">
      <c r="A26" s="41" t="s">
        <v>46</v>
      </c>
      <c r="B26" s="42" t="n">
        <v>3</v>
      </c>
    </row>
    <row r="27" customFormat="false" ht="15" hidden="false" customHeight="false" outlineLevel="0" collapsed="false">
      <c r="A27" s="41" t="s">
        <v>47</v>
      </c>
      <c r="B27" s="42" t="n">
        <v>3</v>
      </c>
    </row>
    <row r="28" customFormat="false" ht="15" hidden="false" customHeight="false" outlineLevel="0" collapsed="false">
      <c r="A28" s="41" t="s">
        <v>49</v>
      </c>
      <c r="B28" s="42" t="n">
        <v>34</v>
      </c>
    </row>
    <row r="29" customFormat="false" ht="15" hidden="false" customHeight="false" outlineLevel="0" collapsed="false">
      <c r="A29" s="41" t="s">
        <v>48</v>
      </c>
      <c r="B29" s="42" t="n">
        <v>87</v>
      </c>
    </row>
    <row r="30" customFormat="false" ht="15" hidden="false" customHeight="false" outlineLevel="0" collapsed="false">
      <c r="A30" s="41" t="s">
        <v>50</v>
      </c>
      <c r="B30" s="42" t="n">
        <v>12</v>
      </c>
    </row>
    <row r="31" customFormat="false" ht="15" hidden="false" customHeight="false" outlineLevel="0" collapsed="false">
      <c r="A31" s="41" t="s">
        <v>51</v>
      </c>
      <c r="B31" s="42" t="n">
        <v>1</v>
      </c>
    </row>
    <row r="32" customFormat="false" ht="15" hidden="false" customHeight="false" outlineLevel="0" collapsed="false">
      <c r="A32" s="41" t="s">
        <v>52</v>
      </c>
      <c r="B32" s="42" t="n">
        <v>2</v>
      </c>
    </row>
    <row r="33" customFormat="false" ht="15" hidden="false" customHeight="false" outlineLevel="0" collapsed="false">
      <c r="A33" s="41" t="s">
        <v>53</v>
      </c>
      <c r="B33" s="42" t="n">
        <v>1</v>
      </c>
    </row>
    <row r="34" customFormat="false" ht="15" hidden="false" customHeight="false" outlineLevel="0" collapsed="false">
      <c r="A34" s="41" t="s">
        <v>54</v>
      </c>
      <c r="B34" s="42" t="n">
        <v>39</v>
      </c>
    </row>
    <row r="35" customFormat="false" ht="15" hidden="false" customHeight="false" outlineLevel="0" collapsed="false">
      <c r="A35" s="41" t="s">
        <v>55</v>
      </c>
      <c r="B35" s="42" t="n">
        <v>6</v>
      </c>
    </row>
    <row r="36" customFormat="false" ht="15" hidden="false" customHeight="false" outlineLevel="0" collapsed="false">
      <c r="A36" s="41" t="s">
        <v>56</v>
      </c>
      <c r="B36" s="42" t="n">
        <v>7</v>
      </c>
    </row>
    <row r="37" customFormat="false" ht="15" hidden="false" customHeight="false" outlineLevel="0" collapsed="false">
      <c r="A37" s="41" t="s">
        <v>57</v>
      </c>
      <c r="B37" s="42" t="n">
        <v>2</v>
      </c>
    </row>
    <row r="38" customFormat="false" ht="15" hidden="false" customHeight="false" outlineLevel="0" collapsed="false">
      <c r="A38" s="41" t="s">
        <v>58</v>
      </c>
      <c r="B38" s="42" t="n">
        <v>2</v>
      </c>
    </row>
    <row r="39" customFormat="false" ht="15" hidden="false" customHeight="false" outlineLevel="0" collapsed="false">
      <c r="A39" s="41" t="s">
        <v>61</v>
      </c>
      <c r="B39" s="42" t="n">
        <v>1</v>
      </c>
    </row>
    <row r="40" customFormat="false" ht="15" hidden="false" customHeight="false" outlineLevel="0" collapsed="false">
      <c r="A40" s="41" t="s">
        <v>60</v>
      </c>
      <c r="B40" s="42" t="n">
        <v>3</v>
      </c>
    </row>
    <row r="41" customFormat="false" ht="15" hidden="false" customHeight="false" outlineLevel="0" collapsed="false">
      <c r="A41" s="41" t="s">
        <v>59</v>
      </c>
      <c r="B41" s="42" t="n">
        <v>6</v>
      </c>
    </row>
    <row r="42" customFormat="false" ht="15" hidden="false" customHeight="false" outlineLevel="0" collapsed="false">
      <c r="A42" s="41" t="s">
        <v>62</v>
      </c>
      <c r="B42" s="42" t="n">
        <v>2</v>
      </c>
    </row>
    <row r="43" customFormat="false" ht="15" hidden="false" customHeight="false" outlineLevel="0" collapsed="false">
      <c r="A43" s="41" t="s">
        <v>63</v>
      </c>
      <c r="B43" s="42" t="n">
        <v>5</v>
      </c>
    </row>
    <row r="44" customFormat="false" ht="15" hidden="false" customHeight="false" outlineLevel="0" collapsed="false">
      <c r="A44" s="41" t="s">
        <v>95</v>
      </c>
      <c r="B44" s="42" t="n">
        <v>1</v>
      </c>
    </row>
    <row r="45" customFormat="false" ht="15" hidden="false" customHeight="false" outlineLevel="0" collapsed="false">
      <c r="A45" s="41" t="s">
        <v>64</v>
      </c>
      <c r="B45" s="42" t="n">
        <v>2</v>
      </c>
    </row>
    <row r="46" customFormat="false" ht="15" hidden="false" customHeight="false" outlineLevel="0" collapsed="false">
      <c r="A46" s="41" t="s">
        <v>65</v>
      </c>
      <c r="B46" s="42" t="n">
        <v>1</v>
      </c>
    </row>
    <row r="47" customFormat="false" ht="15" hidden="false" customHeight="false" outlineLevel="0" collapsed="false">
      <c r="A47" s="41" t="s">
        <v>66</v>
      </c>
      <c r="B47" s="42" t="n">
        <v>1</v>
      </c>
    </row>
    <row r="48" customFormat="false" ht="15" hidden="false" customHeight="false" outlineLevel="0" collapsed="false">
      <c r="A48" s="41" t="s">
        <v>67</v>
      </c>
      <c r="B48" s="42" t="n">
        <v>3</v>
      </c>
    </row>
    <row r="49" customFormat="false" ht="15" hidden="false" customHeight="false" outlineLevel="0" collapsed="false">
      <c r="A49" s="41" t="s">
        <v>68</v>
      </c>
      <c r="B49" s="42" t="n">
        <v>8</v>
      </c>
    </row>
    <row r="50" customFormat="false" ht="15" hidden="false" customHeight="false" outlineLevel="0" collapsed="false">
      <c r="A50" s="41" t="s">
        <v>69</v>
      </c>
      <c r="B50" s="42" t="n">
        <v>3</v>
      </c>
    </row>
    <row r="51" customFormat="false" ht="15" hidden="false" customHeight="false" outlineLevel="0" collapsed="false">
      <c r="A51" s="41" t="s">
        <v>70</v>
      </c>
      <c r="B51" s="42" t="n">
        <v>90</v>
      </c>
    </row>
    <row r="52" customFormat="false" ht="15" hidden="false" customHeight="false" outlineLevel="0" collapsed="false">
      <c r="A52" s="41" t="s">
        <v>71</v>
      </c>
      <c r="B52" s="42" t="n">
        <v>8</v>
      </c>
    </row>
    <row r="53" customFormat="false" ht="15" hidden="false" customHeight="false" outlineLevel="0" collapsed="false">
      <c r="A53" s="41" t="s">
        <v>72</v>
      </c>
      <c r="B53" s="42" t="n">
        <v>16</v>
      </c>
    </row>
    <row r="54" customFormat="false" ht="15" hidden="false" customHeight="false" outlineLevel="0" collapsed="false">
      <c r="A54" s="41" t="s">
        <v>73</v>
      </c>
      <c r="B54" s="42" t="n">
        <v>65</v>
      </c>
    </row>
    <row r="55" customFormat="false" ht="15" hidden="false" customHeight="false" outlineLevel="0" collapsed="false">
      <c r="A55" s="41" t="s">
        <v>74</v>
      </c>
      <c r="B55" s="42" t="n">
        <v>1</v>
      </c>
    </row>
    <row r="56" customFormat="false" ht="15" hidden="false" customHeight="false" outlineLevel="0" collapsed="false">
      <c r="A56" s="41" t="s">
        <v>75</v>
      </c>
      <c r="B56" s="42" t="n">
        <v>21</v>
      </c>
    </row>
    <row r="57" customFormat="false" ht="15" hidden="false" customHeight="false" outlineLevel="0" collapsed="false">
      <c r="A57" s="41" t="s">
        <v>76</v>
      </c>
      <c r="B57" s="42" t="n">
        <v>20</v>
      </c>
    </row>
    <row r="58" customFormat="false" ht="15" hidden="false" customHeight="false" outlineLevel="0" collapsed="false">
      <c r="A58" s="41" t="s">
        <v>77</v>
      </c>
      <c r="B58" s="42" t="n">
        <v>41</v>
      </c>
    </row>
    <row r="59" customFormat="false" ht="15" hidden="false" customHeight="false" outlineLevel="0" collapsed="false">
      <c r="A59" s="41" t="s">
        <v>78</v>
      </c>
      <c r="B59" s="42" t="n">
        <v>4</v>
      </c>
    </row>
    <row r="60" customFormat="false" ht="15" hidden="false" customHeight="false" outlineLevel="0" collapsed="false">
      <c r="A60" s="41" t="s">
        <v>79</v>
      </c>
      <c r="B60" s="42" t="n">
        <v>3</v>
      </c>
    </row>
    <row r="61" customFormat="false" ht="15" hidden="false" customHeight="false" outlineLevel="0" collapsed="false">
      <c r="A61" s="41" t="s">
        <v>80</v>
      </c>
      <c r="B61" s="42" t="n">
        <v>18</v>
      </c>
    </row>
    <row r="62" customFormat="false" ht="15" hidden="false" customHeight="false" outlineLevel="0" collapsed="false">
      <c r="A62" s="41" t="s">
        <v>81</v>
      </c>
      <c r="B62" s="42" t="n">
        <v>24</v>
      </c>
    </row>
    <row r="63" customFormat="false" ht="15" hidden="false" customHeight="false" outlineLevel="0" collapsed="false">
      <c r="A63" s="41" t="s">
        <v>82</v>
      </c>
      <c r="B63" s="42" t="n">
        <v>8</v>
      </c>
    </row>
    <row r="64" customFormat="false" ht="15" hidden="false" customHeight="false" outlineLevel="0" collapsed="false">
      <c r="A64" s="41" t="s">
        <v>83</v>
      </c>
      <c r="B64" s="42" t="n">
        <v>4</v>
      </c>
    </row>
    <row r="65" customFormat="false" ht="15" hidden="false" customHeight="false" outlineLevel="0" collapsed="false">
      <c r="A65" s="41" t="s">
        <v>84</v>
      </c>
      <c r="B65" s="42" t="n">
        <v>39</v>
      </c>
    </row>
    <row r="66" customFormat="false" ht="15" hidden="false" customHeight="false" outlineLevel="0" collapsed="false">
      <c r="A66" s="41" t="s">
        <v>87</v>
      </c>
      <c r="B66" s="42" t="n">
        <v>51</v>
      </c>
    </row>
    <row r="67" customFormat="false" ht="15" hidden="false" customHeight="false" outlineLevel="0" collapsed="false">
      <c r="A67" s="41" t="s">
        <v>85</v>
      </c>
      <c r="B67" s="42" t="n">
        <v>5</v>
      </c>
    </row>
    <row r="68" customFormat="false" ht="15" hidden="false" customHeight="false" outlineLevel="0" collapsed="false">
      <c r="A68" s="41" t="s">
        <v>86</v>
      </c>
      <c r="B68" s="42" t="n">
        <v>44</v>
      </c>
    </row>
    <row r="69" customFormat="false" ht="15" hidden="false" customHeight="false" outlineLevel="0" collapsed="false">
      <c r="A69" s="41" t="s">
        <v>88</v>
      </c>
      <c r="B69" s="42" t="n">
        <v>2</v>
      </c>
    </row>
    <row r="70" customFormat="false" ht="15" hidden="false" customHeight="false" outlineLevel="0" collapsed="false">
      <c r="A70" s="41" t="s">
        <v>89</v>
      </c>
      <c r="B70" s="42" t="n">
        <v>23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C97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C94" activeCellId="0" sqref="C94"/>
    </sheetView>
  </sheetViews>
  <sheetFormatPr defaultColWidth="8.6796875" defaultRowHeight="15" zeroHeight="false" outlineLevelRow="0" outlineLevelCol="0"/>
  <cols>
    <col collapsed="false" customWidth="true" hidden="false" outlineLevel="0" max="1" min="1" style="33" width="81.42"/>
    <col collapsed="false" customWidth="true" hidden="false" outlineLevel="0" max="3" min="2" style="33" width="47.86"/>
  </cols>
  <sheetData>
    <row r="1" customFormat="false" ht="15" hidden="false" customHeight="false" outlineLevel="0" collapsed="false">
      <c r="A1" s="43" t="s">
        <v>96</v>
      </c>
      <c r="B1" s="41" t="s">
        <v>26</v>
      </c>
      <c r="C1" s="41" t="s">
        <v>26</v>
      </c>
    </row>
    <row r="2" customFormat="false" ht="15" hidden="false" customHeight="false" outlineLevel="0" collapsed="false">
      <c r="A2" s="44" t="s">
        <v>97</v>
      </c>
      <c r="B2" s="41" t="s">
        <v>27</v>
      </c>
      <c r="C2" s="41" t="s">
        <v>27</v>
      </c>
    </row>
    <row r="3" customFormat="false" ht="15" hidden="false" customHeight="false" outlineLevel="0" collapsed="false">
      <c r="A3" s="44" t="s">
        <v>98</v>
      </c>
      <c r="B3" s="41" t="s">
        <v>90</v>
      </c>
      <c r="C3" s="41" t="s">
        <v>90</v>
      </c>
    </row>
    <row r="4" customFormat="false" ht="15" hidden="false" customHeight="false" outlineLevel="0" collapsed="false">
      <c r="A4" s="45" t="s">
        <v>99</v>
      </c>
      <c r="B4" s="41" t="s">
        <v>25</v>
      </c>
      <c r="C4" s="41" t="s">
        <v>25</v>
      </c>
    </row>
    <row r="5" customFormat="false" ht="15" hidden="false" customHeight="false" outlineLevel="0" collapsed="false">
      <c r="A5" s="44" t="s">
        <v>100</v>
      </c>
      <c r="B5" s="41" t="s">
        <v>91</v>
      </c>
      <c r="C5" s="41" t="s">
        <v>24</v>
      </c>
    </row>
    <row r="6" customFormat="false" ht="15" hidden="false" customHeight="false" outlineLevel="0" collapsed="false">
      <c r="A6" s="44" t="s">
        <v>101</v>
      </c>
    </row>
    <row r="7" customFormat="false" ht="15" hidden="false" customHeight="false" outlineLevel="0" collapsed="false">
      <c r="A7" s="44" t="s">
        <v>28</v>
      </c>
      <c r="B7" s="41" t="s">
        <v>28</v>
      </c>
      <c r="C7" s="41" t="s">
        <v>28</v>
      </c>
    </row>
    <row r="8" customFormat="false" ht="15" hidden="false" customHeight="false" outlineLevel="0" collapsed="false">
      <c r="A8" s="44" t="s">
        <v>29</v>
      </c>
      <c r="B8" s="41" t="s">
        <v>29</v>
      </c>
      <c r="C8" s="41" t="s">
        <v>29</v>
      </c>
    </row>
    <row r="9" customFormat="false" ht="15" hidden="false" customHeight="false" outlineLevel="0" collapsed="false">
      <c r="A9" s="44" t="s">
        <v>30</v>
      </c>
      <c r="B9" s="41" t="s">
        <v>30</v>
      </c>
      <c r="C9" s="41" t="s">
        <v>30</v>
      </c>
    </row>
    <row r="10" customFormat="false" ht="15" hidden="false" customHeight="false" outlineLevel="0" collapsed="false">
      <c r="A10" s="44" t="s">
        <v>31</v>
      </c>
      <c r="B10" s="41" t="s">
        <v>31</v>
      </c>
      <c r="C10" s="41" t="s">
        <v>31</v>
      </c>
    </row>
    <row r="11" customFormat="false" ht="15" hidden="false" customHeight="false" outlineLevel="0" collapsed="false">
      <c r="A11" s="45" t="s">
        <v>102</v>
      </c>
    </row>
    <row r="12" customFormat="false" ht="15" hidden="false" customHeight="false" outlineLevel="0" collapsed="false">
      <c r="A12" s="44" t="s">
        <v>103</v>
      </c>
    </row>
    <row r="13" customFormat="false" ht="15" hidden="false" customHeight="false" outlineLevel="0" collapsed="false">
      <c r="A13" s="45" t="s">
        <v>104</v>
      </c>
      <c r="B13" s="41" t="s">
        <v>92</v>
      </c>
      <c r="C13" s="41" t="s">
        <v>32</v>
      </c>
    </row>
    <row r="14" customFormat="false" ht="15" hidden="false" customHeight="false" outlineLevel="0" collapsed="false">
      <c r="A14" s="46" t="s">
        <v>34</v>
      </c>
      <c r="B14" s="41" t="s">
        <v>34</v>
      </c>
      <c r="C14" s="41" t="s">
        <v>34</v>
      </c>
    </row>
    <row r="15" customFormat="false" ht="15" hidden="false" customHeight="false" outlineLevel="0" collapsed="false">
      <c r="A15" s="45" t="s">
        <v>105</v>
      </c>
      <c r="B15" s="47"/>
      <c r="C15" s="47"/>
    </row>
    <row r="16" customFormat="false" ht="15" hidden="false" customHeight="false" outlineLevel="0" collapsed="false">
      <c r="A16" s="44" t="s">
        <v>106</v>
      </c>
      <c r="B16" s="48"/>
      <c r="C16" s="48"/>
    </row>
    <row r="17" customFormat="false" ht="15" hidden="false" customHeight="false" outlineLevel="0" collapsed="false">
      <c r="A17" s="45" t="s">
        <v>107</v>
      </c>
      <c r="B17" s="41" t="s">
        <v>40</v>
      </c>
      <c r="C17" s="41" t="s">
        <v>40</v>
      </c>
    </row>
    <row r="18" customFormat="false" ht="15" hidden="false" customHeight="false" outlineLevel="0" collapsed="false">
      <c r="A18" s="45" t="s">
        <v>108</v>
      </c>
      <c r="B18" s="41" t="s">
        <v>95</v>
      </c>
      <c r="C18" s="41" t="s">
        <v>95</v>
      </c>
    </row>
    <row r="19" customFormat="false" ht="15" hidden="false" customHeight="false" outlineLevel="0" collapsed="false">
      <c r="A19" s="45" t="s">
        <v>109</v>
      </c>
      <c r="B19" s="47"/>
      <c r="C19" s="47"/>
    </row>
    <row r="20" customFormat="false" ht="16.5" hidden="false" customHeight="false" outlineLevel="0" collapsed="false">
      <c r="A20" s="38" t="s">
        <v>110</v>
      </c>
      <c r="B20" s="41" t="s">
        <v>58</v>
      </c>
      <c r="C20" s="41" t="s">
        <v>58</v>
      </c>
    </row>
    <row r="21" customFormat="false" ht="15" hidden="false" customHeight="false" outlineLevel="0" collapsed="false">
      <c r="A21" s="44" t="s">
        <v>111</v>
      </c>
      <c r="B21" s="48"/>
      <c r="C21" s="48"/>
    </row>
    <row r="22" customFormat="false" ht="15" hidden="false" customHeight="false" outlineLevel="0" collapsed="false">
      <c r="A22" s="44" t="s">
        <v>112</v>
      </c>
      <c r="B22" s="41" t="s">
        <v>33</v>
      </c>
      <c r="C22" s="41" t="s">
        <v>33</v>
      </c>
    </row>
    <row r="23" customFormat="false" ht="15" hidden="false" customHeight="false" outlineLevel="0" collapsed="false">
      <c r="A23" s="45" t="s">
        <v>113</v>
      </c>
      <c r="B23" s="47"/>
      <c r="C23" s="47"/>
    </row>
    <row r="24" customFormat="false" ht="15" hidden="false" customHeight="false" outlineLevel="0" collapsed="false">
      <c r="A24" s="44" t="s">
        <v>114</v>
      </c>
      <c r="B24" s="41" t="s">
        <v>35</v>
      </c>
      <c r="C24" s="41" t="s">
        <v>35</v>
      </c>
    </row>
    <row r="25" customFormat="false" ht="15" hidden="false" customHeight="false" outlineLevel="0" collapsed="false">
      <c r="A25" s="44" t="s">
        <v>115</v>
      </c>
      <c r="B25" s="41" t="s">
        <v>93</v>
      </c>
      <c r="C25" s="41" t="s">
        <v>93</v>
      </c>
    </row>
    <row r="26" customFormat="false" ht="15" hidden="false" customHeight="false" outlineLevel="0" collapsed="false">
      <c r="A26" s="44" t="s">
        <v>116</v>
      </c>
      <c r="B26" s="41" t="s">
        <v>36</v>
      </c>
      <c r="C26" s="41" t="s">
        <v>36</v>
      </c>
    </row>
    <row r="27" customFormat="false" ht="15" hidden="false" customHeight="false" outlineLevel="0" collapsed="false">
      <c r="A27" s="45" t="s">
        <v>117</v>
      </c>
      <c r="B27" s="41" t="s">
        <v>37</v>
      </c>
      <c r="C27" s="41" t="s">
        <v>37</v>
      </c>
    </row>
    <row r="28" customFormat="false" ht="15" hidden="false" customHeight="false" outlineLevel="0" collapsed="false">
      <c r="A28" s="45" t="s">
        <v>118</v>
      </c>
      <c r="B28" s="41" t="s">
        <v>41</v>
      </c>
      <c r="C28" s="41" t="s">
        <v>41</v>
      </c>
    </row>
    <row r="29" customFormat="false" ht="15" hidden="false" customHeight="false" outlineLevel="0" collapsed="false">
      <c r="A29" s="44" t="s">
        <v>119</v>
      </c>
      <c r="B29" s="48"/>
      <c r="C29" s="48"/>
    </row>
    <row r="30" customFormat="false" ht="15" hidden="false" customHeight="false" outlineLevel="0" collapsed="false">
      <c r="A30" s="44" t="s">
        <v>120</v>
      </c>
      <c r="B30" s="48"/>
      <c r="C30" s="48"/>
    </row>
    <row r="31" customFormat="false" ht="15" hidden="false" customHeight="false" outlineLevel="0" collapsed="false">
      <c r="A31" s="44" t="s">
        <v>121</v>
      </c>
      <c r="B31" s="41" t="s">
        <v>50</v>
      </c>
      <c r="C31" s="41" t="s">
        <v>50</v>
      </c>
    </row>
    <row r="32" customFormat="false" ht="15" hidden="false" customHeight="false" outlineLevel="0" collapsed="false">
      <c r="A32" s="45" t="s">
        <v>122</v>
      </c>
      <c r="B32" s="47"/>
      <c r="C32" s="47"/>
    </row>
    <row r="33" customFormat="false" ht="15" hidden="false" customHeight="false" outlineLevel="0" collapsed="false">
      <c r="A33" s="44" t="s">
        <v>123</v>
      </c>
      <c r="B33" s="41" t="s">
        <v>53</v>
      </c>
      <c r="C33" s="41" t="s">
        <v>53</v>
      </c>
    </row>
    <row r="34" customFormat="false" ht="15" hidden="false" customHeight="false" outlineLevel="0" collapsed="false">
      <c r="A34" s="45" t="s">
        <v>124</v>
      </c>
      <c r="B34" s="41" t="s">
        <v>54</v>
      </c>
      <c r="C34" s="41" t="s">
        <v>54</v>
      </c>
    </row>
    <row r="35" customFormat="false" ht="16.5" hidden="false" customHeight="false" outlineLevel="0" collapsed="false">
      <c r="A35" s="49" t="s">
        <v>125</v>
      </c>
      <c r="B35" s="41" t="s">
        <v>64</v>
      </c>
      <c r="C35" s="41" t="s">
        <v>64</v>
      </c>
    </row>
    <row r="36" customFormat="false" ht="15" hidden="false" customHeight="false" outlineLevel="0" collapsed="false">
      <c r="A36" s="45" t="s">
        <v>126</v>
      </c>
      <c r="B36" s="41" t="s">
        <v>68</v>
      </c>
      <c r="C36" s="41" t="s">
        <v>68</v>
      </c>
    </row>
    <row r="37" customFormat="false" ht="15" hidden="false" customHeight="false" outlineLevel="0" collapsed="false">
      <c r="A37" s="44" t="s">
        <v>127</v>
      </c>
      <c r="B37" s="41" t="s">
        <v>69</v>
      </c>
      <c r="C37" s="41" t="s">
        <v>69</v>
      </c>
    </row>
    <row r="38" customFormat="false" ht="15" hidden="false" customHeight="false" outlineLevel="0" collapsed="false">
      <c r="A38" s="45" t="s">
        <v>128</v>
      </c>
      <c r="B38" s="41" t="s">
        <v>72</v>
      </c>
      <c r="C38" s="41" t="s">
        <v>72</v>
      </c>
    </row>
    <row r="39" customFormat="false" ht="15" hidden="false" customHeight="false" outlineLevel="0" collapsed="false">
      <c r="A39" s="45" t="s">
        <v>129</v>
      </c>
      <c r="B39" s="41" t="s">
        <v>74</v>
      </c>
      <c r="C39" s="41" t="s">
        <v>74</v>
      </c>
    </row>
    <row r="40" customFormat="false" ht="15" hidden="false" customHeight="false" outlineLevel="0" collapsed="false">
      <c r="A40" s="44" t="s">
        <v>130</v>
      </c>
      <c r="B40" s="41" t="s">
        <v>80</v>
      </c>
      <c r="C40" s="41" t="s">
        <v>80</v>
      </c>
    </row>
    <row r="41" customFormat="false" ht="15" hidden="false" customHeight="false" outlineLevel="0" collapsed="false">
      <c r="A41" s="44" t="s">
        <v>131</v>
      </c>
      <c r="B41" s="41" t="s">
        <v>81</v>
      </c>
      <c r="C41" s="41" t="s">
        <v>81</v>
      </c>
    </row>
    <row r="42" customFormat="false" ht="15" hidden="false" customHeight="false" outlineLevel="0" collapsed="false">
      <c r="A42" s="44" t="s">
        <v>132</v>
      </c>
      <c r="B42" s="48"/>
      <c r="C42" s="48"/>
    </row>
    <row r="43" customFormat="false" ht="15" hidden="false" customHeight="false" outlineLevel="0" collapsed="false">
      <c r="A43" s="45" t="s">
        <v>133</v>
      </c>
      <c r="B43" s="47"/>
      <c r="C43" s="47"/>
    </row>
    <row r="44" customFormat="false" ht="15" hidden="false" customHeight="false" outlineLevel="0" collapsed="false">
      <c r="A44" s="45" t="s">
        <v>134</v>
      </c>
      <c r="B44" s="47"/>
      <c r="C44" s="47"/>
    </row>
    <row r="45" customFormat="false" ht="15" hidden="false" customHeight="false" outlineLevel="0" collapsed="false">
      <c r="A45" s="45" t="s">
        <v>45</v>
      </c>
      <c r="B45" s="41" t="s">
        <v>45</v>
      </c>
      <c r="C45" s="41" t="s">
        <v>45</v>
      </c>
    </row>
    <row r="46" customFormat="false" ht="15" hidden="false" customHeight="false" outlineLevel="0" collapsed="false">
      <c r="A46" s="45" t="s">
        <v>47</v>
      </c>
      <c r="B46" s="41" t="s">
        <v>47</v>
      </c>
      <c r="C46" s="41" t="s">
        <v>47</v>
      </c>
    </row>
    <row r="47" customFormat="false" ht="15" hidden="false" customHeight="false" outlineLevel="0" collapsed="false">
      <c r="A47" s="44" t="s">
        <v>48</v>
      </c>
      <c r="B47" s="41" t="s">
        <v>48</v>
      </c>
      <c r="C47" s="41" t="s">
        <v>48</v>
      </c>
    </row>
    <row r="48" customFormat="false" ht="15" hidden="false" customHeight="false" outlineLevel="0" collapsed="false">
      <c r="A48" s="45" t="s">
        <v>20</v>
      </c>
      <c r="B48" s="41" t="s">
        <v>51</v>
      </c>
      <c r="C48" s="41" t="s">
        <v>51</v>
      </c>
    </row>
    <row r="49" customFormat="false" ht="15" hidden="false" customHeight="false" outlineLevel="0" collapsed="false">
      <c r="A49" s="44" t="s">
        <v>135</v>
      </c>
      <c r="B49" s="48"/>
      <c r="C49" s="48"/>
    </row>
    <row r="50" customFormat="false" ht="15" hidden="false" customHeight="false" outlineLevel="0" collapsed="false">
      <c r="A50" s="44" t="s">
        <v>136</v>
      </c>
      <c r="B50" s="48"/>
      <c r="C50" s="48"/>
    </row>
    <row r="51" customFormat="false" ht="15" hidden="false" customHeight="false" outlineLevel="0" collapsed="false">
      <c r="A51" s="45" t="s">
        <v>52</v>
      </c>
      <c r="B51" s="41" t="s">
        <v>52</v>
      </c>
      <c r="C51" s="41" t="s">
        <v>52</v>
      </c>
    </row>
    <row r="52" customFormat="false" ht="16.5" hidden="false" customHeight="false" outlineLevel="0" collapsed="false">
      <c r="A52" s="38" t="s">
        <v>56</v>
      </c>
      <c r="B52" s="41" t="s">
        <v>56</v>
      </c>
      <c r="C52" s="41" t="s">
        <v>56</v>
      </c>
    </row>
    <row r="53" customFormat="false" ht="15" hidden="false" customHeight="false" outlineLevel="0" collapsed="false">
      <c r="A53" s="44" t="s">
        <v>57</v>
      </c>
      <c r="B53" s="41" t="s">
        <v>57</v>
      </c>
      <c r="C53" s="41" t="s">
        <v>57</v>
      </c>
    </row>
    <row r="54" customFormat="false" ht="15" hidden="false" customHeight="false" outlineLevel="0" collapsed="false">
      <c r="A54" s="45" t="s">
        <v>61</v>
      </c>
      <c r="B54" s="41" t="s">
        <v>61</v>
      </c>
      <c r="C54" s="41" t="s">
        <v>61</v>
      </c>
    </row>
    <row r="55" customFormat="false" ht="15" hidden="false" customHeight="false" outlineLevel="0" collapsed="false">
      <c r="A55" s="45" t="s">
        <v>137</v>
      </c>
      <c r="B55" s="47"/>
      <c r="C55" s="47"/>
    </row>
    <row r="56" customFormat="false" ht="15" hidden="false" customHeight="false" outlineLevel="0" collapsed="false">
      <c r="A56" s="45" t="s">
        <v>138</v>
      </c>
      <c r="B56" s="47"/>
      <c r="C56" s="47"/>
    </row>
    <row r="57" customFormat="false" ht="15" hidden="false" customHeight="false" outlineLevel="0" collapsed="false">
      <c r="A57" s="45" t="s">
        <v>139</v>
      </c>
      <c r="B57" s="41" t="s">
        <v>38</v>
      </c>
      <c r="C57" s="41" t="s">
        <v>38</v>
      </c>
    </row>
    <row r="58" customFormat="false" ht="15" hidden="false" customHeight="false" outlineLevel="0" collapsed="false">
      <c r="A58" s="45" t="s">
        <v>140</v>
      </c>
      <c r="B58" s="41" t="s">
        <v>39</v>
      </c>
      <c r="C58" s="41" t="s">
        <v>39</v>
      </c>
    </row>
    <row r="59" customFormat="false" ht="16.5" hidden="false" customHeight="false" outlineLevel="0" collapsed="false">
      <c r="A59" s="49" t="s">
        <v>141</v>
      </c>
      <c r="B59" s="41" t="s">
        <v>42</v>
      </c>
      <c r="C59" s="41" t="s">
        <v>42</v>
      </c>
    </row>
    <row r="60" customFormat="false" ht="15" hidden="false" customHeight="false" outlineLevel="0" collapsed="false">
      <c r="A60" s="44" t="s">
        <v>142</v>
      </c>
      <c r="B60" s="41" t="s">
        <v>43</v>
      </c>
      <c r="C60" s="41" t="s">
        <v>43</v>
      </c>
    </row>
    <row r="61" customFormat="false" ht="15" hidden="false" customHeight="false" outlineLevel="0" collapsed="false">
      <c r="A61" s="45" t="s">
        <v>143</v>
      </c>
      <c r="B61" s="41" t="s">
        <v>94</v>
      </c>
      <c r="C61" s="41" t="s">
        <v>94</v>
      </c>
    </row>
    <row r="62" customFormat="false" ht="15" hidden="false" customHeight="false" outlineLevel="0" collapsed="false">
      <c r="A62" s="45" t="s">
        <v>144</v>
      </c>
      <c r="B62" s="41" t="s">
        <v>67</v>
      </c>
      <c r="C62" s="41" t="s">
        <v>67</v>
      </c>
    </row>
    <row r="63" customFormat="false" ht="15" hidden="false" customHeight="false" outlineLevel="0" collapsed="false">
      <c r="A63" s="45" t="s">
        <v>145</v>
      </c>
      <c r="B63" s="47"/>
      <c r="C63" s="47"/>
    </row>
    <row r="64" customFormat="false" ht="15" hidden="false" customHeight="false" outlineLevel="0" collapsed="false">
      <c r="A64" s="44" t="s">
        <v>146</v>
      </c>
      <c r="B64" s="41" t="s">
        <v>44</v>
      </c>
      <c r="C64" s="41" t="s">
        <v>44</v>
      </c>
    </row>
    <row r="65" customFormat="false" ht="16.5" hidden="false" customHeight="false" outlineLevel="0" collapsed="false">
      <c r="A65" s="49" t="s">
        <v>147</v>
      </c>
      <c r="B65" s="41" t="s">
        <v>46</v>
      </c>
      <c r="C65" s="41" t="s">
        <v>46</v>
      </c>
    </row>
    <row r="66" customFormat="false" ht="15" hidden="false" customHeight="false" outlineLevel="0" collapsed="false">
      <c r="A66" s="45" t="s">
        <v>49</v>
      </c>
      <c r="B66" s="41" t="s">
        <v>49</v>
      </c>
      <c r="C66" s="41" t="s">
        <v>49</v>
      </c>
    </row>
    <row r="67" customFormat="false" ht="15" hidden="false" customHeight="false" outlineLevel="0" collapsed="false">
      <c r="A67" s="45" t="s">
        <v>148</v>
      </c>
      <c r="B67" s="41" t="s">
        <v>55</v>
      </c>
      <c r="C67" s="41" t="s">
        <v>55</v>
      </c>
    </row>
    <row r="68" customFormat="false" ht="15" hidden="false" customHeight="false" outlineLevel="0" collapsed="false">
      <c r="A68" s="45" t="s">
        <v>149</v>
      </c>
      <c r="B68" s="47"/>
      <c r="C68" s="47"/>
    </row>
    <row r="69" customFormat="false" ht="15" hidden="false" customHeight="false" outlineLevel="0" collapsed="false">
      <c r="A69" s="45" t="s">
        <v>150</v>
      </c>
      <c r="B69" s="41" t="s">
        <v>60</v>
      </c>
      <c r="C69" s="41" t="s">
        <v>60</v>
      </c>
    </row>
    <row r="70" customFormat="false" ht="15" hidden="false" customHeight="false" outlineLevel="0" collapsed="false">
      <c r="A70" s="45" t="s">
        <v>59</v>
      </c>
      <c r="B70" s="41" t="s">
        <v>59</v>
      </c>
      <c r="C70" s="41" t="s">
        <v>59</v>
      </c>
    </row>
    <row r="71" customFormat="false" ht="15" hidden="false" customHeight="false" outlineLevel="0" collapsed="false">
      <c r="A71" s="45" t="s">
        <v>62</v>
      </c>
      <c r="B71" s="41" t="s">
        <v>62</v>
      </c>
      <c r="C71" s="41" t="s">
        <v>62</v>
      </c>
    </row>
    <row r="72" customFormat="false" ht="15" hidden="false" customHeight="false" outlineLevel="0" collapsed="false">
      <c r="A72" s="45" t="s">
        <v>63</v>
      </c>
      <c r="B72" s="41" t="s">
        <v>63</v>
      </c>
      <c r="C72" s="41" t="s">
        <v>63</v>
      </c>
    </row>
    <row r="73" customFormat="false" ht="15" hidden="false" customHeight="false" outlineLevel="0" collapsed="false">
      <c r="A73" s="45" t="s">
        <v>151</v>
      </c>
      <c r="B73" s="47"/>
      <c r="C73" s="47"/>
    </row>
    <row r="74" customFormat="false" ht="15" hidden="false" customHeight="false" outlineLevel="0" collapsed="false">
      <c r="A74" s="44" t="s">
        <v>65</v>
      </c>
      <c r="B74" s="41" t="s">
        <v>65</v>
      </c>
      <c r="C74" s="41" t="s">
        <v>65</v>
      </c>
    </row>
    <row r="75" customFormat="false" ht="15" hidden="false" customHeight="false" outlineLevel="0" collapsed="false">
      <c r="A75" s="44" t="s">
        <v>152</v>
      </c>
      <c r="B75" s="41" t="s">
        <v>66</v>
      </c>
      <c r="C75" s="41" t="s">
        <v>66</v>
      </c>
    </row>
    <row r="76" customFormat="false" ht="15" hidden="false" customHeight="false" outlineLevel="0" collapsed="false">
      <c r="A76" s="45" t="s">
        <v>153</v>
      </c>
      <c r="B76" s="41" t="s">
        <v>70</v>
      </c>
      <c r="C76" s="41" t="s">
        <v>70</v>
      </c>
    </row>
    <row r="77" customFormat="false" ht="15" hidden="false" customHeight="false" outlineLevel="0" collapsed="false">
      <c r="A77" s="45" t="s">
        <v>71</v>
      </c>
      <c r="B77" s="41" t="s">
        <v>71</v>
      </c>
      <c r="C77" s="41" t="s">
        <v>71</v>
      </c>
    </row>
    <row r="78" customFormat="false" ht="15" hidden="false" customHeight="false" outlineLevel="0" collapsed="false">
      <c r="A78" s="45" t="s">
        <v>73</v>
      </c>
      <c r="B78" s="41" t="s">
        <v>73</v>
      </c>
      <c r="C78" s="41" t="s">
        <v>73</v>
      </c>
    </row>
    <row r="79" customFormat="false" ht="15" hidden="false" customHeight="false" outlineLevel="0" collapsed="false">
      <c r="A79" s="45" t="s">
        <v>154</v>
      </c>
      <c r="B79" s="41" t="s">
        <v>75</v>
      </c>
      <c r="C79" s="41" t="s">
        <v>75</v>
      </c>
    </row>
    <row r="80" customFormat="false" ht="15" hidden="false" customHeight="false" outlineLevel="0" collapsed="false">
      <c r="A80" s="45" t="s">
        <v>155</v>
      </c>
      <c r="B80" s="41" t="s">
        <v>76</v>
      </c>
      <c r="C80" s="41" t="s">
        <v>76</v>
      </c>
    </row>
    <row r="81" customFormat="false" ht="15" hidden="false" customHeight="false" outlineLevel="0" collapsed="false">
      <c r="A81" s="45" t="s">
        <v>156</v>
      </c>
      <c r="B81" s="47"/>
      <c r="C81" s="47"/>
    </row>
    <row r="82" customFormat="false" ht="15" hidden="false" customHeight="false" outlineLevel="0" collapsed="false">
      <c r="A82" s="45" t="s">
        <v>77</v>
      </c>
      <c r="B82" s="41" t="s">
        <v>77</v>
      </c>
      <c r="C82" s="41" t="s">
        <v>77</v>
      </c>
    </row>
    <row r="83" customFormat="false" ht="15" hidden="false" customHeight="false" outlineLevel="0" collapsed="false">
      <c r="A83" s="45" t="s">
        <v>78</v>
      </c>
      <c r="B83" s="41" t="s">
        <v>78</v>
      </c>
      <c r="C83" s="41" t="s">
        <v>78</v>
      </c>
    </row>
    <row r="84" customFormat="false" ht="15" hidden="false" customHeight="false" outlineLevel="0" collapsed="false">
      <c r="A84" s="44" t="s">
        <v>79</v>
      </c>
      <c r="B84" s="41" t="s">
        <v>79</v>
      </c>
      <c r="C84" s="41" t="s">
        <v>79</v>
      </c>
    </row>
    <row r="85" customFormat="false" ht="15" hidden="false" customHeight="false" outlineLevel="0" collapsed="false">
      <c r="A85" s="45" t="s">
        <v>157</v>
      </c>
      <c r="B85" s="47"/>
      <c r="C85" s="47"/>
    </row>
    <row r="86" customFormat="false" ht="15" hidden="false" customHeight="false" outlineLevel="0" collapsed="false">
      <c r="A86" s="45" t="s">
        <v>82</v>
      </c>
      <c r="B86" s="41" t="s">
        <v>82</v>
      </c>
      <c r="C86" s="41" t="s">
        <v>82</v>
      </c>
    </row>
    <row r="87" customFormat="false" ht="15" hidden="false" customHeight="false" outlineLevel="0" collapsed="false">
      <c r="A87" s="45" t="s">
        <v>83</v>
      </c>
      <c r="B87" s="41" t="s">
        <v>83</v>
      </c>
      <c r="C87" s="41" t="s">
        <v>83</v>
      </c>
    </row>
    <row r="88" customFormat="false" ht="15" hidden="false" customHeight="false" outlineLevel="0" collapsed="false">
      <c r="A88" s="44" t="s">
        <v>84</v>
      </c>
      <c r="B88" s="41" t="s">
        <v>84</v>
      </c>
      <c r="C88" s="41" t="s">
        <v>84</v>
      </c>
    </row>
    <row r="89" customFormat="false" ht="15" hidden="false" customHeight="false" outlineLevel="0" collapsed="false">
      <c r="A89" s="45" t="s">
        <v>87</v>
      </c>
      <c r="B89" s="41" t="s">
        <v>87</v>
      </c>
      <c r="C89" s="41" t="s">
        <v>87</v>
      </c>
    </row>
    <row r="90" customFormat="false" ht="15" hidden="false" customHeight="false" outlineLevel="0" collapsed="false">
      <c r="A90" s="44" t="s">
        <v>85</v>
      </c>
      <c r="B90" s="41" t="s">
        <v>85</v>
      </c>
      <c r="C90" s="41" t="s">
        <v>85</v>
      </c>
    </row>
    <row r="91" customFormat="false" ht="15" hidden="false" customHeight="false" outlineLevel="0" collapsed="false">
      <c r="A91" s="45" t="s">
        <v>88</v>
      </c>
      <c r="B91" s="41" t="s">
        <v>88</v>
      </c>
      <c r="C91" s="41" t="s">
        <v>88</v>
      </c>
    </row>
    <row r="92" customFormat="false" ht="15" hidden="false" customHeight="false" outlineLevel="0" collapsed="false">
      <c r="A92" s="45" t="s">
        <v>158</v>
      </c>
      <c r="B92" s="47"/>
      <c r="C92" s="47"/>
    </row>
    <row r="93" customFormat="false" ht="15" hidden="false" customHeight="false" outlineLevel="0" collapsed="false">
      <c r="A93" s="44" t="s">
        <v>86</v>
      </c>
      <c r="B93" s="41" t="s">
        <v>86</v>
      </c>
      <c r="C93" s="41" t="s">
        <v>86</v>
      </c>
    </row>
    <row r="94" customFormat="false" ht="15.75" hidden="false" customHeight="false" outlineLevel="0" collapsed="false">
      <c r="A94" s="50" t="s">
        <v>89</v>
      </c>
      <c r="B94" s="41" t="s">
        <v>89</v>
      </c>
      <c r="C94" s="41" t="s">
        <v>89</v>
      </c>
    </row>
    <row r="97" customFormat="false" ht="15" hidden="false" customHeight="false" outlineLevel="0" collapsed="false">
      <c r="B97" s="33" t="s">
        <v>159</v>
      </c>
      <c r="C97" s="33" t="s">
        <v>160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BO2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2" activeCellId="0" sqref="A2"/>
    </sheetView>
  </sheetViews>
  <sheetFormatPr defaultColWidth="9.1484375" defaultRowHeight="12.75" zeroHeight="false" outlineLevelRow="0" outlineLevelCol="0"/>
  <cols>
    <col collapsed="false" customWidth="true" hidden="false" outlineLevel="0" max="1" min="1" style="51" width="26.57"/>
    <col collapsed="false" customWidth="true" hidden="false" outlineLevel="0" max="2" min="2" style="51" width="32.86"/>
    <col collapsed="false" customWidth="true" hidden="false" outlineLevel="0" max="3" min="3" style="51" width="48.86"/>
    <col collapsed="false" customWidth="true" hidden="false" outlineLevel="0" max="67" min="4" style="51" width="11.43"/>
    <col collapsed="false" customWidth="true" hidden="false" outlineLevel="0" max="96" min="68" style="51" width="20.71"/>
    <col collapsed="false" customWidth="false" hidden="false" outlineLevel="0" max="253" min="97" style="51" width="9.14"/>
    <col collapsed="false" customWidth="true" hidden="false" outlineLevel="0" max="254" min="254" style="51" width="20.42"/>
    <col collapsed="false" customWidth="true" hidden="false" outlineLevel="0" max="256" min="255" style="51" width="20.71"/>
    <col collapsed="false" customWidth="true" hidden="false" outlineLevel="0" max="257" min="257" style="51" width="26.57"/>
    <col collapsed="false" customWidth="true" hidden="false" outlineLevel="0" max="323" min="258" style="51" width="11.43"/>
    <col collapsed="false" customWidth="true" hidden="false" outlineLevel="0" max="352" min="324" style="51" width="20.71"/>
    <col collapsed="false" customWidth="false" hidden="false" outlineLevel="0" max="509" min="353" style="51" width="9.14"/>
    <col collapsed="false" customWidth="true" hidden="false" outlineLevel="0" max="510" min="510" style="51" width="20.42"/>
    <col collapsed="false" customWidth="true" hidden="false" outlineLevel="0" max="512" min="511" style="51" width="20.71"/>
    <col collapsed="false" customWidth="true" hidden="false" outlineLevel="0" max="513" min="513" style="51" width="26.57"/>
    <col collapsed="false" customWidth="true" hidden="false" outlineLevel="0" max="579" min="514" style="51" width="11.43"/>
    <col collapsed="false" customWidth="true" hidden="false" outlineLevel="0" max="608" min="580" style="51" width="20.71"/>
    <col collapsed="false" customWidth="false" hidden="false" outlineLevel="0" max="765" min="609" style="51" width="9.14"/>
    <col collapsed="false" customWidth="true" hidden="false" outlineLevel="0" max="766" min="766" style="51" width="20.42"/>
    <col collapsed="false" customWidth="true" hidden="false" outlineLevel="0" max="768" min="767" style="51" width="20.71"/>
    <col collapsed="false" customWidth="true" hidden="false" outlineLevel="0" max="769" min="769" style="51" width="26.57"/>
    <col collapsed="false" customWidth="true" hidden="false" outlineLevel="0" max="835" min="770" style="51" width="11.43"/>
    <col collapsed="false" customWidth="true" hidden="false" outlineLevel="0" max="864" min="836" style="51" width="20.71"/>
    <col collapsed="false" customWidth="false" hidden="false" outlineLevel="0" max="1021" min="865" style="51" width="9.14"/>
    <col collapsed="false" customWidth="true" hidden="false" outlineLevel="0" max="1022" min="1022" style="51" width="20.42"/>
    <col collapsed="false" customWidth="true" hidden="false" outlineLevel="0" max="1024" min="1023" style="51" width="20.71"/>
    <col collapsed="false" customWidth="true" hidden="false" outlineLevel="0" max="1025" min="1025" style="51" width="26.57"/>
    <col collapsed="false" customWidth="true" hidden="false" outlineLevel="0" max="1091" min="1026" style="51" width="11.43"/>
    <col collapsed="false" customWidth="true" hidden="false" outlineLevel="0" max="1120" min="1092" style="51" width="20.71"/>
    <col collapsed="false" customWidth="false" hidden="false" outlineLevel="0" max="1277" min="1121" style="51" width="9.14"/>
    <col collapsed="false" customWidth="true" hidden="false" outlineLevel="0" max="1278" min="1278" style="51" width="20.42"/>
    <col collapsed="false" customWidth="true" hidden="false" outlineLevel="0" max="1280" min="1279" style="51" width="20.71"/>
    <col collapsed="false" customWidth="true" hidden="false" outlineLevel="0" max="1281" min="1281" style="51" width="26.57"/>
    <col collapsed="false" customWidth="true" hidden="false" outlineLevel="0" max="1347" min="1282" style="51" width="11.43"/>
    <col collapsed="false" customWidth="true" hidden="false" outlineLevel="0" max="1376" min="1348" style="51" width="20.71"/>
    <col collapsed="false" customWidth="false" hidden="false" outlineLevel="0" max="1533" min="1377" style="51" width="9.14"/>
    <col collapsed="false" customWidth="true" hidden="false" outlineLevel="0" max="1534" min="1534" style="51" width="20.42"/>
    <col collapsed="false" customWidth="true" hidden="false" outlineLevel="0" max="1536" min="1535" style="51" width="20.71"/>
    <col collapsed="false" customWidth="true" hidden="false" outlineLevel="0" max="1537" min="1537" style="51" width="26.57"/>
    <col collapsed="false" customWidth="true" hidden="false" outlineLevel="0" max="1603" min="1538" style="51" width="11.43"/>
    <col collapsed="false" customWidth="true" hidden="false" outlineLevel="0" max="1632" min="1604" style="51" width="20.71"/>
    <col collapsed="false" customWidth="false" hidden="false" outlineLevel="0" max="1789" min="1633" style="51" width="9.14"/>
    <col collapsed="false" customWidth="true" hidden="false" outlineLevel="0" max="1790" min="1790" style="51" width="20.42"/>
    <col collapsed="false" customWidth="true" hidden="false" outlineLevel="0" max="1792" min="1791" style="51" width="20.71"/>
    <col collapsed="false" customWidth="true" hidden="false" outlineLevel="0" max="1793" min="1793" style="51" width="26.57"/>
    <col collapsed="false" customWidth="true" hidden="false" outlineLevel="0" max="1859" min="1794" style="51" width="11.43"/>
    <col collapsed="false" customWidth="true" hidden="false" outlineLevel="0" max="1888" min="1860" style="51" width="20.71"/>
    <col collapsed="false" customWidth="false" hidden="false" outlineLevel="0" max="2045" min="1889" style="51" width="9.14"/>
    <col collapsed="false" customWidth="true" hidden="false" outlineLevel="0" max="2046" min="2046" style="51" width="20.42"/>
    <col collapsed="false" customWidth="true" hidden="false" outlineLevel="0" max="2048" min="2047" style="51" width="20.71"/>
    <col collapsed="false" customWidth="true" hidden="false" outlineLevel="0" max="2049" min="2049" style="51" width="26.57"/>
    <col collapsed="false" customWidth="true" hidden="false" outlineLevel="0" max="2115" min="2050" style="51" width="11.43"/>
    <col collapsed="false" customWidth="true" hidden="false" outlineLevel="0" max="2144" min="2116" style="51" width="20.71"/>
    <col collapsed="false" customWidth="false" hidden="false" outlineLevel="0" max="2301" min="2145" style="51" width="9.14"/>
    <col collapsed="false" customWidth="true" hidden="false" outlineLevel="0" max="2302" min="2302" style="51" width="20.42"/>
    <col collapsed="false" customWidth="true" hidden="false" outlineLevel="0" max="2304" min="2303" style="51" width="20.71"/>
    <col collapsed="false" customWidth="true" hidden="false" outlineLevel="0" max="2305" min="2305" style="51" width="26.57"/>
    <col collapsed="false" customWidth="true" hidden="false" outlineLevel="0" max="2371" min="2306" style="51" width="11.43"/>
    <col collapsed="false" customWidth="true" hidden="false" outlineLevel="0" max="2400" min="2372" style="51" width="20.71"/>
    <col collapsed="false" customWidth="false" hidden="false" outlineLevel="0" max="2557" min="2401" style="51" width="9.14"/>
    <col collapsed="false" customWidth="true" hidden="false" outlineLevel="0" max="2558" min="2558" style="51" width="20.42"/>
    <col collapsed="false" customWidth="true" hidden="false" outlineLevel="0" max="2560" min="2559" style="51" width="20.71"/>
    <col collapsed="false" customWidth="true" hidden="false" outlineLevel="0" max="2561" min="2561" style="51" width="26.57"/>
    <col collapsed="false" customWidth="true" hidden="false" outlineLevel="0" max="2627" min="2562" style="51" width="11.43"/>
    <col collapsed="false" customWidth="true" hidden="false" outlineLevel="0" max="2656" min="2628" style="51" width="20.71"/>
    <col collapsed="false" customWidth="false" hidden="false" outlineLevel="0" max="2813" min="2657" style="51" width="9.14"/>
    <col collapsed="false" customWidth="true" hidden="false" outlineLevel="0" max="2814" min="2814" style="51" width="20.42"/>
    <col collapsed="false" customWidth="true" hidden="false" outlineLevel="0" max="2816" min="2815" style="51" width="20.71"/>
    <col collapsed="false" customWidth="true" hidden="false" outlineLevel="0" max="2817" min="2817" style="51" width="26.57"/>
    <col collapsed="false" customWidth="true" hidden="false" outlineLevel="0" max="2883" min="2818" style="51" width="11.43"/>
    <col collapsed="false" customWidth="true" hidden="false" outlineLevel="0" max="2912" min="2884" style="51" width="20.71"/>
    <col collapsed="false" customWidth="false" hidden="false" outlineLevel="0" max="3069" min="2913" style="51" width="9.14"/>
    <col collapsed="false" customWidth="true" hidden="false" outlineLevel="0" max="3070" min="3070" style="51" width="20.42"/>
    <col collapsed="false" customWidth="true" hidden="false" outlineLevel="0" max="3072" min="3071" style="51" width="20.71"/>
    <col collapsed="false" customWidth="true" hidden="false" outlineLevel="0" max="3073" min="3073" style="51" width="26.57"/>
    <col collapsed="false" customWidth="true" hidden="false" outlineLevel="0" max="3139" min="3074" style="51" width="11.43"/>
    <col collapsed="false" customWidth="true" hidden="false" outlineLevel="0" max="3168" min="3140" style="51" width="20.71"/>
    <col collapsed="false" customWidth="false" hidden="false" outlineLevel="0" max="3325" min="3169" style="51" width="9.14"/>
    <col collapsed="false" customWidth="true" hidden="false" outlineLevel="0" max="3326" min="3326" style="51" width="20.42"/>
    <col collapsed="false" customWidth="true" hidden="false" outlineLevel="0" max="3328" min="3327" style="51" width="20.71"/>
    <col collapsed="false" customWidth="true" hidden="false" outlineLevel="0" max="3329" min="3329" style="51" width="26.57"/>
    <col collapsed="false" customWidth="true" hidden="false" outlineLevel="0" max="3395" min="3330" style="51" width="11.43"/>
    <col collapsed="false" customWidth="true" hidden="false" outlineLevel="0" max="3424" min="3396" style="51" width="20.71"/>
    <col collapsed="false" customWidth="false" hidden="false" outlineLevel="0" max="3581" min="3425" style="51" width="9.14"/>
    <col collapsed="false" customWidth="true" hidden="false" outlineLevel="0" max="3582" min="3582" style="51" width="20.42"/>
    <col collapsed="false" customWidth="true" hidden="false" outlineLevel="0" max="3584" min="3583" style="51" width="20.71"/>
    <col collapsed="false" customWidth="true" hidden="false" outlineLevel="0" max="3585" min="3585" style="51" width="26.57"/>
    <col collapsed="false" customWidth="true" hidden="false" outlineLevel="0" max="3651" min="3586" style="51" width="11.43"/>
    <col collapsed="false" customWidth="true" hidden="false" outlineLevel="0" max="3680" min="3652" style="51" width="20.71"/>
    <col collapsed="false" customWidth="false" hidden="false" outlineLevel="0" max="3837" min="3681" style="51" width="9.14"/>
    <col collapsed="false" customWidth="true" hidden="false" outlineLevel="0" max="3838" min="3838" style="51" width="20.42"/>
    <col collapsed="false" customWidth="true" hidden="false" outlineLevel="0" max="3840" min="3839" style="51" width="20.71"/>
    <col collapsed="false" customWidth="true" hidden="false" outlineLevel="0" max="3841" min="3841" style="51" width="26.57"/>
    <col collapsed="false" customWidth="true" hidden="false" outlineLevel="0" max="3907" min="3842" style="51" width="11.43"/>
    <col collapsed="false" customWidth="true" hidden="false" outlineLevel="0" max="3936" min="3908" style="51" width="20.71"/>
    <col collapsed="false" customWidth="false" hidden="false" outlineLevel="0" max="4093" min="3937" style="51" width="9.14"/>
    <col collapsed="false" customWidth="true" hidden="false" outlineLevel="0" max="4094" min="4094" style="51" width="20.42"/>
    <col collapsed="false" customWidth="true" hidden="false" outlineLevel="0" max="4096" min="4095" style="51" width="20.71"/>
    <col collapsed="false" customWidth="true" hidden="false" outlineLevel="0" max="4097" min="4097" style="51" width="26.57"/>
    <col collapsed="false" customWidth="true" hidden="false" outlineLevel="0" max="4163" min="4098" style="51" width="11.43"/>
    <col collapsed="false" customWidth="true" hidden="false" outlineLevel="0" max="4192" min="4164" style="51" width="20.71"/>
    <col collapsed="false" customWidth="false" hidden="false" outlineLevel="0" max="4349" min="4193" style="51" width="9.14"/>
    <col collapsed="false" customWidth="true" hidden="false" outlineLevel="0" max="4350" min="4350" style="51" width="20.42"/>
    <col collapsed="false" customWidth="true" hidden="false" outlineLevel="0" max="4352" min="4351" style="51" width="20.71"/>
    <col collapsed="false" customWidth="true" hidden="false" outlineLevel="0" max="4353" min="4353" style="51" width="26.57"/>
    <col collapsed="false" customWidth="true" hidden="false" outlineLevel="0" max="4419" min="4354" style="51" width="11.43"/>
    <col collapsed="false" customWidth="true" hidden="false" outlineLevel="0" max="4448" min="4420" style="51" width="20.71"/>
    <col collapsed="false" customWidth="false" hidden="false" outlineLevel="0" max="4605" min="4449" style="51" width="9.14"/>
    <col collapsed="false" customWidth="true" hidden="false" outlineLevel="0" max="4606" min="4606" style="51" width="20.42"/>
    <col collapsed="false" customWidth="true" hidden="false" outlineLevel="0" max="4608" min="4607" style="51" width="20.71"/>
    <col collapsed="false" customWidth="true" hidden="false" outlineLevel="0" max="4609" min="4609" style="51" width="26.57"/>
    <col collapsed="false" customWidth="true" hidden="false" outlineLevel="0" max="4675" min="4610" style="51" width="11.43"/>
    <col collapsed="false" customWidth="true" hidden="false" outlineLevel="0" max="4704" min="4676" style="51" width="20.71"/>
    <col collapsed="false" customWidth="false" hidden="false" outlineLevel="0" max="4861" min="4705" style="51" width="9.14"/>
    <col collapsed="false" customWidth="true" hidden="false" outlineLevel="0" max="4862" min="4862" style="51" width="20.42"/>
    <col collapsed="false" customWidth="true" hidden="false" outlineLevel="0" max="4864" min="4863" style="51" width="20.71"/>
    <col collapsed="false" customWidth="true" hidden="false" outlineLevel="0" max="4865" min="4865" style="51" width="26.57"/>
    <col collapsed="false" customWidth="true" hidden="false" outlineLevel="0" max="4931" min="4866" style="51" width="11.43"/>
    <col collapsed="false" customWidth="true" hidden="false" outlineLevel="0" max="4960" min="4932" style="51" width="20.71"/>
    <col collapsed="false" customWidth="false" hidden="false" outlineLevel="0" max="5117" min="4961" style="51" width="9.14"/>
    <col collapsed="false" customWidth="true" hidden="false" outlineLevel="0" max="5118" min="5118" style="51" width="20.42"/>
    <col collapsed="false" customWidth="true" hidden="false" outlineLevel="0" max="5120" min="5119" style="51" width="20.71"/>
    <col collapsed="false" customWidth="true" hidden="false" outlineLevel="0" max="5121" min="5121" style="51" width="26.57"/>
    <col collapsed="false" customWidth="true" hidden="false" outlineLevel="0" max="5187" min="5122" style="51" width="11.43"/>
    <col collapsed="false" customWidth="true" hidden="false" outlineLevel="0" max="5216" min="5188" style="51" width="20.71"/>
    <col collapsed="false" customWidth="false" hidden="false" outlineLevel="0" max="5373" min="5217" style="51" width="9.14"/>
    <col collapsed="false" customWidth="true" hidden="false" outlineLevel="0" max="5374" min="5374" style="51" width="20.42"/>
    <col collapsed="false" customWidth="true" hidden="false" outlineLevel="0" max="5376" min="5375" style="51" width="20.71"/>
    <col collapsed="false" customWidth="true" hidden="false" outlineLevel="0" max="5377" min="5377" style="51" width="26.57"/>
    <col collapsed="false" customWidth="true" hidden="false" outlineLevel="0" max="5443" min="5378" style="51" width="11.43"/>
    <col collapsed="false" customWidth="true" hidden="false" outlineLevel="0" max="5472" min="5444" style="51" width="20.71"/>
    <col collapsed="false" customWidth="false" hidden="false" outlineLevel="0" max="5629" min="5473" style="51" width="9.14"/>
    <col collapsed="false" customWidth="true" hidden="false" outlineLevel="0" max="5630" min="5630" style="51" width="20.42"/>
    <col collapsed="false" customWidth="true" hidden="false" outlineLevel="0" max="5632" min="5631" style="51" width="20.71"/>
    <col collapsed="false" customWidth="true" hidden="false" outlineLevel="0" max="5633" min="5633" style="51" width="26.57"/>
    <col collapsed="false" customWidth="true" hidden="false" outlineLevel="0" max="5699" min="5634" style="51" width="11.43"/>
    <col collapsed="false" customWidth="true" hidden="false" outlineLevel="0" max="5728" min="5700" style="51" width="20.71"/>
    <col collapsed="false" customWidth="false" hidden="false" outlineLevel="0" max="5885" min="5729" style="51" width="9.14"/>
    <col collapsed="false" customWidth="true" hidden="false" outlineLevel="0" max="5886" min="5886" style="51" width="20.42"/>
    <col collapsed="false" customWidth="true" hidden="false" outlineLevel="0" max="5888" min="5887" style="51" width="20.71"/>
    <col collapsed="false" customWidth="true" hidden="false" outlineLevel="0" max="5889" min="5889" style="51" width="26.57"/>
    <col collapsed="false" customWidth="true" hidden="false" outlineLevel="0" max="5955" min="5890" style="51" width="11.43"/>
    <col collapsed="false" customWidth="true" hidden="false" outlineLevel="0" max="5984" min="5956" style="51" width="20.71"/>
    <col collapsed="false" customWidth="false" hidden="false" outlineLevel="0" max="6141" min="5985" style="51" width="9.14"/>
    <col collapsed="false" customWidth="true" hidden="false" outlineLevel="0" max="6142" min="6142" style="51" width="20.42"/>
    <col collapsed="false" customWidth="true" hidden="false" outlineLevel="0" max="6144" min="6143" style="51" width="20.71"/>
    <col collapsed="false" customWidth="true" hidden="false" outlineLevel="0" max="6145" min="6145" style="51" width="26.57"/>
    <col collapsed="false" customWidth="true" hidden="false" outlineLevel="0" max="6211" min="6146" style="51" width="11.43"/>
    <col collapsed="false" customWidth="true" hidden="false" outlineLevel="0" max="6240" min="6212" style="51" width="20.71"/>
    <col collapsed="false" customWidth="false" hidden="false" outlineLevel="0" max="6397" min="6241" style="51" width="9.14"/>
    <col collapsed="false" customWidth="true" hidden="false" outlineLevel="0" max="6398" min="6398" style="51" width="20.42"/>
    <col collapsed="false" customWidth="true" hidden="false" outlineLevel="0" max="6400" min="6399" style="51" width="20.71"/>
    <col collapsed="false" customWidth="true" hidden="false" outlineLevel="0" max="6401" min="6401" style="51" width="26.57"/>
    <col collapsed="false" customWidth="true" hidden="false" outlineLevel="0" max="6467" min="6402" style="51" width="11.43"/>
    <col collapsed="false" customWidth="true" hidden="false" outlineLevel="0" max="6496" min="6468" style="51" width="20.71"/>
    <col collapsed="false" customWidth="false" hidden="false" outlineLevel="0" max="6653" min="6497" style="51" width="9.14"/>
    <col collapsed="false" customWidth="true" hidden="false" outlineLevel="0" max="6654" min="6654" style="51" width="20.42"/>
    <col collapsed="false" customWidth="true" hidden="false" outlineLevel="0" max="6656" min="6655" style="51" width="20.71"/>
    <col collapsed="false" customWidth="true" hidden="false" outlineLevel="0" max="6657" min="6657" style="51" width="26.57"/>
    <col collapsed="false" customWidth="true" hidden="false" outlineLevel="0" max="6723" min="6658" style="51" width="11.43"/>
    <col collapsed="false" customWidth="true" hidden="false" outlineLevel="0" max="6752" min="6724" style="51" width="20.71"/>
    <col collapsed="false" customWidth="false" hidden="false" outlineLevel="0" max="6909" min="6753" style="51" width="9.14"/>
    <col collapsed="false" customWidth="true" hidden="false" outlineLevel="0" max="6910" min="6910" style="51" width="20.42"/>
    <col collapsed="false" customWidth="true" hidden="false" outlineLevel="0" max="6912" min="6911" style="51" width="20.71"/>
    <col collapsed="false" customWidth="true" hidden="false" outlineLevel="0" max="6913" min="6913" style="51" width="26.57"/>
    <col collapsed="false" customWidth="true" hidden="false" outlineLevel="0" max="6979" min="6914" style="51" width="11.43"/>
    <col collapsed="false" customWidth="true" hidden="false" outlineLevel="0" max="7008" min="6980" style="51" width="20.71"/>
    <col collapsed="false" customWidth="false" hidden="false" outlineLevel="0" max="7165" min="7009" style="51" width="9.14"/>
    <col collapsed="false" customWidth="true" hidden="false" outlineLevel="0" max="7166" min="7166" style="51" width="20.42"/>
    <col collapsed="false" customWidth="true" hidden="false" outlineLevel="0" max="7168" min="7167" style="51" width="20.71"/>
    <col collapsed="false" customWidth="true" hidden="false" outlineLevel="0" max="7169" min="7169" style="51" width="26.57"/>
    <col collapsed="false" customWidth="true" hidden="false" outlineLevel="0" max="7235" min="7170" style="51" width="11.43"/>
    <col collapsed="false" customWidth="true" hidden="false" outlineLevel="0" max="7264" min="7236" style="51" width="20.71"/>
    <col collapsed="false" customWidth="false" hidden="false" outlineLevel="0" max="7421" min="7265" style="51" width="9.14"/>
    <col collapsed="false" customWidth="true" hidden="false" outlineLevel="0" max="7422" min="7422" style="51" width="20.42"/>
    <col collapsed="false" customWidth="true" hidden="false" outlineLevel="0" max="7424" min="7423" style="51" width="20.71"/>
    <col collapsed="false" customWidth="true" hidden="false" outlineLevel="0" max="7425" min="7425" style="51" width="26.57"/>
    <col collapsed="false" customWidth="true" hidden="false" outlineLevel="0" max="7491" min="7426" style="51" width="11.43"/>
    <col collapsed="false" customWidth="true" hidden="false" outlineLevel="0" max="7520" min="7492" style="51" width="20.71"/>
    <col collapsed="false" customWidth="false" hidden="false" outlineLevel="0" max="7677" min="7521" style="51" width="9.14"/>
    <col collapsed="false" customWidth="true" hidden="false" outlineLevel="0" max="7678" min="7678" style="51" width="20.42"/>
    <col collapsed="false" customWidth="true" hidden="false" outlineLevel="0" max="7680" min="7679" style="51" width="20.71"/>
    <col collapsed="false" customWidth="true" hidden="false" outlineLevel="0" max="7681" min="7681" style="51" width="26.57"/>
    <col collapsed="false" customWidth="true" hidden="false" outlineLevel="0" max="7747" min="7682" style="51" width="11.43"/>
    <col collapsed="false" customWidth="true" hidden="false" outlineLevel="0" max="7776" min="7748" style="51" width="20.71"/>
    <col collapsed="false" customWidth="false" hidden="false" outlineLevel="0" max="7933" min="7777" style="51" width="9.14"/>
    <col collapsed="false" customWidth="true" hidden="false" outlineLevel="0" max="7934" min="7934" style="51" width="20.42"/>
    <col collapsed="false" customWidth="true" hidden="false" outlineLevel="0" max="7936" min="7935" style="51" width="20.71"/>
    <col collapsed="false" customWidth="true" hidden="false" outlineLevel="0" max="7937" min="7937" style="51" width="26.57"/>
    <col collapsed="false" customWidth="true" hidden="false" outlineLevel="0" max="8003" min="7938" style="51" width="11.43"/>
    <col collapsed="false" customWidth="true" hidden="false" outlineLevel="0" max="8032" min="8004" style="51" width="20.71"/>
    <col collapsed="false" customWidth="false" hidden="false" outlineLevel="0" max="8189" min="8033" style="51" width="9.14"/>
    <col collapsed="false" customWidth="true" hidden="false" outlineLevel="0" max="8190" min="8190" style="51" width="20.42"/>
    <col collapsed="false" customWidth="true" hidden="false" outlineLevel="0" max="8192" min="8191" style="51" width="20.71"/>
    <col collapsed="false" customWidth="true" hidden="false" outlineLevel="0" max="8193" min="8193" style="51" width="26.57"/>
    <col collapsed="false" customWidth="true" hidden="false" outlineLevel="0" max="8259" min="8194" style="51" width="11.43"/>
    <col collapsed="false" customWidth="true" hidden="false" outlineLevel="0" max="8288" min="8260" style="51" width="20.71"/>
    <col collapsed="false" customWidth="false" hidden="false" outlineLevel="0" max="8445" min="8289" style="51" width="9.14"/>
    <col collapsed="false" customWidth="true" hidden="false" outlineLevel="0" max="8446" min="8446" style="51" width="20.42"/>
    <col collapsed="false" customWidth="true" hidden="false" outlineLevel="0" max="8448" min="8447" style="51" width="20.71"/>
    <col collapsed="false" customWidth="true" hidden="false" outlineLevel="0" max="8449" min="8449" style="51" width="26.57"/>
    <col collapsed="false" customWidth="true" hidden="false" outlineLevel="0" max="8515" min="8450" style="51" width="11.43"/>
    <col collapsed="false" customWidth="true" hidden="false" outlineLevel="0" max="8544" min="8516" style="51" width="20.71"/>
    <col collapsed="false" customWidth="false" hidden="false" outlineLevel="0" max="8701" min="8545" style="51" width="9.14"/>
    <col collapsed="false" customWidth="true" hidden="false" outlineLevel="0" max="8702" min="8702" style="51" width="20.42"/>
    <col collapsed="false" customWidth="true" hidden="false" outlineLevel="0" max="8704" min="8703" style="51" width="20.71"/>
    <col collapsed="false" customWidth="true" hidden="false" outlineLevel="0" max="8705" min="8705" style="51" width="26.57"/>
    <col collapsed="false" customWidth="true" hidden="false" outlineLevel="0" max="8771" min="8706" style="51" width="11.43"/>
    <col collapsed="false" customWidth="true" hidden="false" outlineLevel="0" max="8800" min="8772" style="51" width="20.71"/>
    <col collapsed="false" customWidth="false" hidden="false" outlineLevel="0" max="8957" min="8801" style="51" width="9.14"/>
    <col collapsed="false" customWidth="true" hidden="false" outlineLevel="0" max="8958" min="8958" style="51" width="20.42"/>
    <col collapsed="false" customWidth="true" hidden="false" outlineLevel="0" max="8960" min="8959" style="51" width="20.71"/>
    <col collapsed="false" customWidth="true" hidden="false" outlineLevel="0" max="8961" min="8961" style="51" width="26.57"/>
    <col collapsed="false" customWidth="true" hidden="false" outlineLevel="0" max="9027" min="8962" style="51" width="11.43"/>
    <col collapsed="false" customWidth="true" hidden="false" outlineLevel="0" max="9056" min="9028" style="51" width="20.71"/>
    <col collapsed="false" customWidth="false" hidden="false" outlineLevel="0" max="9213" min="9057" style="51" width="9.14"/>
    <col collapsed="false" customWidth="true" hidden="false" outlineLevel="0" max="9214" min="9214" style="51" width="20.42"/>
    <col collapsed="false" customWidth="true" hidden="false" outlineLevel="0" max="9216" min="9215" style="51" width="20.71"/>
    <col collapsed="false" customWidth="true" hidden="false" outlineLevel="0" max="9217" min="9217" style="51" width="26.57"/>
    <col collapsed="false" customWidth="true" hidden="false" outlineLevel="0" max="9283" min="9218" style="51" width="11.43"/>
    <col collapsed="false" customWidth="true" hidden="false" outlineLevel="0" max="9312" min="9284" style="51" width="20.71"/>
    <col collapsed="false" customWidth="false" hidden="false" outlineLevel="0" max="9469" min="9313" style="51" width="9.14"/>
    <col collapsed="false" customWidth="true" hidden="false" outlineLevel="0" max="9470" min="9470" style="51" width="20.42"/>
    <col collapsed="false" customWidth="true" hidden="false" outlineLevel="0" max="9472" min="9471" style="51" width="20.71"/>
    <col collapsed="false" customWidth="true" hidden="false" outlineLevel="0" max="9473" min="9473" style="51" width="26.57"/>
    <col collapsed="false" customWidth="true" hidden="false" outlineLevel="0" max="9539" min="9474" style="51" width="11.43"/>
    <col collapsed="false" customWidth="true" hidden="false" outlineLevel="0" max="9568" min="9540" style="51" width="20.71"/>
    <col collapsed="false" customWidth="false" hidden="false" outlineLevel="0" max="9725" min="9569" style="51" width="9.14"/>
    <col collapsed="false" customWidth="true" hidden="false" outlineLevel="0" max="9726" min="9726" style="51" width="20.42"/>
    <col collapsed="false" customWidth="true" hidden="false" outlineLevel="0" max="9728" min="9727" style="51" width="20.71"/>
    <col collapsed="false" customWidth="true" hidden="false" outlineLevel="0" max="9729" min="9729" style="51" width="26.57"/>
    <col collapsed="false" customWidth="true" hidden="false" outlineLevel="0" max="9795" min="9730" style="51" width="11.43"/>
    <col collapsed="false" customWidth="true" hidden="false" outlineLevel="0" max="9824" min="9796" style="51" width="20.71"/>
    <col collapsed="false" customWidth="false" hidden="false" outlineLevel="0" max="9981" min="9825" style="51" width="9.14"/>
    <col collapsed="false" customWidth="true" hidden="false" outlineLevel="0" max="9982" min="9982" style="51" width="20.42"/>
    <col collapsed="false" customWidth="true" hidden="false" outlineLevel="0" max="9984" min="9983" style="51" width="20.71"/>
    <col collapsed="false" customWidth="true" hidden="false" outlineLevel="0" max="9985" min="9985" style="51" width="26.57"/>
    <col collapsed="false" customWidth="true" hidden="false" outlineLevel="0" max="10051" min="9986" style="51" width="11.43"/>
    <col collapsed="false" customWidth="true" hidden="false" outlineLevel="0" max="10080" min="10052" style="51" width="20.71"/>
    <col collapsed="false" customWidth="false" hidden="false" outlineLevel="0" max="10237" min="10081" style="51" width="9.14"/>
    <col collapsed="false" customWidth="true" hidden="false" outlineLevel="0" max="10238" min="10238" style="51" width="20.42"/>
    <col collapsed="false" customWidth="true" hidden="false" outlineLevel="0" max="10240" min="10239" style="51" width="20.71"/>
    <col collapsed="false" customWidth="true" hidden="false" outlineLevel="0" max="10241" min="10241" style="51" width="26.57"/>
    <col collapsed="false" customWidth="true" hidden="false" outlineLevel="0" max="10307" min="10242" style="51" width="11.43"/>
    <col collapsed="false" customWidth="true" hidden="false" outlineLevel="0" max="10336" min="10308" style="51" width="20.71"/>
    <col collapsed="false" customWidth="false" hidden="false" outlineLevel="0" max="10493" min="10337" style="51" width="9.14"/>
    <col collapsed="false" customWidth="true" hidden="false" outlineLevel="0" max="10494" min="10494" style="51" width="20.42"/>
    <col collapsed="false" customWidth="true" hidden="false" outlineLevel="0" max="10496" min="10495" style="51" width="20.71"/>
    <col collapsed="false" customWidth="true" hidden="false" outlineLevel="0" max="10497" min="10497" style="51" width="26.57"/>
    <col collapsed="false" customWidth="true" hidden="false" outlineLevel="0" max="10563" min="10498" style="51" width="11.43"/>
    <col collapsed="false" customWidth="true" hidden="false" outlineLevel="0" max="10592" min="10564" style="51" width="20.71"/>
    <col collapsed="false" customWidth="false" hidden="false" outlineLevel="0" max="10749" min="10593" style="51" width="9.14"/>
    <col collapsed="false" customWidth="true" hidden="false" outlineLevel="0" max="10750" min="10750" style="51" width="20.42"/>
    <col collapsed="false" customWidth="true" hidden="false" outlineLevel="0" max="10752" min="10751" style="51" width="20.71"/>
    <col collapsed="false" customWidth="true" hidden="false" outlineLevel="0" max="10753" min="10753" style="51" width="26.57"/>
    <col collapsed="false" customWidth="true" hidden="false" outlineLevel="0" max="10819" min="10754" style="51" width="11.43"/>
    <col collapsed="false" customWidth="true" hidden="false" outlineLevel="0" max="10848" min="10820" style="51" width="20.71"/>
    <col collapsed="false" customWidth="false" hidden="false" outlineLevel="0" max="11005" min="10849" style="51" width="9.14"/>
    <col collapsed="false" customWidth="true" hidden="false" outlineLevel="0" max="11006" min="11006" style="51" width="20.42"/>
    <col collapsed="false" customWidth="true" hidden="false" outlineLevel="0" max="11008" min="11007" style="51" width="20.71"/>
    <col collapsed="false" customWidth="true" hidden="false" outlineLevel="0" max="11009" min="11009" style="51" width="26.57"/>
    <col collapsed="false" customWidth="true" hidden="false" outlineLevel="0" max="11075" min="11010" style="51" width="11.43"/>
    <col collapsed="false" customWidth="true" hidden="false" outlineLevel="0" max="11104" min="11076" style="51" width="20.71"/>
    <col collapsed="false" customWidth="false" hidden="false" outlineLevel="0" max="11261" min="11105" style="51" width="9.14"/>
    <col collapsed="false" customWidth="true" hidden="false" outlineLevel="0" max="11262" min="11262" style="51" width="20.42"/>
    <col collapsed="false" customWidth="true" hidden="false" outlineLevel="0" max="11264" min="11263" style="51" width="20.71"/>
    <col collapsed="false" customWidth="true" hidden="false" outlineLevel="0" max="11265" min="11265" style="51" width="26.57"/>
    <col collapsed="false" customWidth="true" hidden="false" outlineLevel="0" max="11331" min="11266" style="51" width="11.43"/>
    <col collapsed="false" customWidth="true" hidden="false" outlineLevel="0" max="11360" min="11332" style="51" width="20.71"/>
    <col collapsed="false" customWidth="false" hidden="false" outlineLevel="0" max="11517" min="11361" style="51" width="9.14"/>
    <col collapsed="false" customWidth="true" hidden="false" outlineLevel="0" max="11518" min="11518" style="51" width="20.42"/>
    <col collapsed="false" customWidth="true" hidden="false" outlineLevel="0" max="11520" min="11519" style="51" width="20.71"/>
    <col collapsed="false" customWidth="true" hidden="false" outlineLevel="0" max="11521" min="11521" style="51" width="26.57"/>
    <col collapsed="false" customWidth="true" hidden="false" outlineLevel="0" max="11587" min="11522" style="51" width="11.43"/>
    <col collapsed="false" customWidth="true" hidden="false" outlineLevel="0" max="11616" min="11588" style="51" width="20.71"/>
    <col collapsed="false" customWidth="false" hidden="false" outlineLevel="0" max="11773" min="11617" style="51" width="9.14"/>
    <col collapsed="false" customWidth="true" hidden="false" outlineLevel="0" max="11774" min="11774" style="51" width="20.42"/>
    <col collapsed="false" customWidth="true" hidden="false" outlineLevel="0" max="11776" min="11775" style="51" width="20.71"/>
    <col collapsed="false" customWidth="true" hidden="false" outlineLevel="0" max="11777" min="11777" style="51" width="26.57"/>
    <col collapsed="false" customWidth="true" hidden="false" outlineLevel="0" max="11843" min="11778" style="51" width="11.43"/>
    <col collapsed="false" customWidth="true" hidden="false" outlineLevel="0" max="11872" min="11844" style="51" width="20.71"/>
    <col collapsed="false" customWidth="false" hidden="false" outlineLevel="0" max="12029" min="11873" style="51" width="9.14"/>
    <col collapsed="false" customWidth="true" hidden="false" outlineLevel="0" max="12030" min="12030" style="51" width="20.42"/>
    <col collapsed="false" customWidth="true" hidden="false" outlineLevel="0" max="12032" min="12031" style="51" width="20.71"/>
    <col collapsed="false" customWidth="true" hidden="false" outlineLevel="0" max="12033" min="12033" style="51" width="26.57"/>
    <col collapsed="false" customWidth="true" hidden="false" outlineLevel="0" max="12099" min="12034" style="51" width="11.43"/>
    <col collapsed="false" customWidth="true" hidden="false" outlineLevel="0" max="12128" min="12100" style="51" width="20.71"/>
    <col collapsed="false" customWidth="false" hidden="false" outlineLevel="0" max="12285" min="12129" style="51" width="9.14"/>
    <col collapsed="false" customWidth="true" hidden="false" outlineLevel="0" max="12286" min="12286" style="51" width="20.42"/>
    <col collapsed="false" customWidth="true" hidden="false" outlineLevel="0" max="12288" min="12287" style="51" width="20.71"/>
    <col collapsed="false" customWidth="true" hidden="false" outlineLevel="0" max="12289" min="12289" style="51" width="26.57"/>
    <col collapsed="false" customWidth="true" hidden="false" outlineLevel="0" max="12355" min="12290" style="51" width="11.43"/>
    <col collapsed="false" customWidth="true" hidden="false" outlineLevel="0" max="12384" min="12356" style="51" width="20.71"/>
    <col collapsed="false" customWidth="false" hidden="false" outlineLevel="0" max="12541" min="12385" style="51" width="9.14"/>
    <col collapsed="false" customWidth="true" hidden="false" outlineLevel="0" max="12542" min="12542" style="51" width="20.42"/>
    <col collapsed="false" customWidth="true" hidden="false" outlineLevel="0" max="12544" min="12543" style="51" width="20.71"/>
    <col collapsed="false" customWidth="true" hidden="false" outlineLevel="0" max="12545" min="12545" style="51" width="26.57"/>
    <col collapsed="false" customWidth="true" hidden="false" outlineLevel="0" max="12611" min="12546" style="51" width="11.43"/>
    <col collapsed="false" customWidth="true" hidden="false" outlineLevel="0" max="12640" min="12612" style="51" width="20.71"/>
    <col collapsed="false" customWidth="false" hidden="false" outlineLevel="0" max="12797" min="12641" style="51" width="9.14"/>
    <col collapsed="false" customWidth="true" hidden="false" outlineLevel="0" max="12798" min="12798" style="51" width="20.42"/>
    <col collapsed="false" customWidth="true" hidden="false" outlineLevel="0" max="12800" min="12799" style="51" width="20.71"/>
    <col collapsed="false" customWidth="true" hidden="false" outlineLevel="0" max="12801" min="12801" style="51" width="26.57"/>
    <col collapsed="false" customWidth="true" hidden="false" outlineLevel="0" max="12867" min="12802" style="51" width="11.43"/>
    <col collapsed="false" customWidth="true" hidden="false" outlineLevel="0" max="12896" min="12868" style="51" width="20.71"/>
    <col collapsed="false" customWidth="false" hidden="false" outlineLevel="0" max="13053" min="12897" style="51" width="9.14"/>
    <col collapsed="false" customWidth="true" hidden="false" outlineLevel="0" max="13054" min="13054" style="51" width="20.42"/>
    <col collapsed="false" customWidth="true" hidden="false" outlineLevel="0" max="13056" min="13055" style="51" width="20.71"/>
    <col collapsed="false" customWidth="true" hidden="false" outlineLevel="0" max="13057" min="13057" style="51" width="26.57"/>
    <col collapsed="false" customWidth="true" hidden="false" outlineLevel="0" max="13123" min="13058" style="51" width="11.43"/>
    <col collapsed="false" customWidth="true" hidden="false" outlineLevel="0" max="13152" min="13124" style="51" width="20.71"/>
    <col collapsed="false" customWidth="false" hidden="false" outlineLevel="0" max="13309" min="13153" style="51" width="9.14"/>
    <col collapsed="false" customWidth="true" hidden="false" outlineLevel="0" max="13310" min="13310" style="51" width="20.42"/>
    <col collapsed="false" customWidth="true" hidden="false" outlineLevel="0" max="13312" min="13311" style="51" width="20.71"/>
    <col collapsed="false" customWidth="true" hidden="false" outlineLevel="0" max="13313" min="13313" style="51" width="26.57"/>
    <col collapsed="false" customWidth="true" hidden="false" outlineLevel="0" max="13379" min="13314" style="51" width="11.43"/>
    <col collapsed="false" customWidth="true" hidden="false" outlineLevel="0" max="13408" min="13380" style="51" width="20.71"/>
    <col collapsed="false" customWidth="false" hidden="false" outlineLevel="0" max="13565" min="13409" style="51" width="9.14"/>
    <col collapsed="false" customWidth="true" hidden="false" outlineLevel="0" max="13566" min="13566" style="51" width="20.42"/>
    <col collapsed="false" customWidth="true" hidden="false" outlineLevel="0" max="13568" min="13567" style="51" width="20.71"/>
    <col collapsed="false" customWidth="true" hidden="false" outlineLevel="0" max="13569" min="13569" style="51" width="26.57"/>
    <col collapsed="false" customWidth="true" hidden="false" outlineLevel="0" max="13635" min="13570" style="51" width="11.43"/>
    <col collapsed="false" customWidth="true" hidden="false" outlineLevel="0" max="13664" min="13636" style="51" width="20.71"/>
    <col collapsed="false" customWidth="false" hidden="false" outlineLevel="0" max="13821" min="13665" style="51" width="9.14"/>
    <col collapsed="false" customWidth="true" hidden="false" outlineLevel="0" max="13822" min="13822" style="51" width="20.42"/>
    <col collapsed="false" customWidth="true" hidden="false" outlineLevel="0" max="13824" min="13823" style="51" width="20.71"/>
    <col collapsed="false" customWidth="true" hidden="false" outlineLevel="0" max="13825" min="13825" style="51" width="26.57"/>
    <col collapsed="false" customWidth="true" hidden="false" outlineLevel="0" max="13891" min="13826" style="51" width="11.43"/>
    <col collapsed="false" customWidth="true" hidden="false" outlineLevel="0" max="13920" min="13892" style="51" width="20.71"/>
    <col collapsed="false" customWidth="false" hidden="false" outlineLevel="0" max="14077" min="13921" style="51" width="9.14"/>
    <col collapsed="false" customWidth="true" hidden="false" outlineLevel="0" max="14078" min="14078" style="51" width="20.42"/>
    <col collapsed="false" customWidth="true" hidden="false" outlineLevel="0" max="14080" min="14079" style="51" width="20.71"/>
    <col collapsed="false" customWidth="true" hidden="false" outlineLevel="0" max="14081" min="14081" style="51" width="26.57"/>
    <col collapsed="false" customWidth="true" hidden="false" outlineLevel="0" max="14147" min="14082" style="51" width="11.43"/>
    <col collapsed="false" customWidth="true" hidden="false" outlineLevel="0" max="14176" min="14148" style="51" width="20.71"/>
    <col collapsed="false" customWidth="false" hidden="false" outlineLevel="0" max="14333" min="14177" style="51" width="9.14"/>
    <col collapsed="false" customWidth="true" hidden="false" outlineLevel="0" max="14334" min="14334" style="51" width="20.42"/>
    <col collapsed="false" customWidth="true" hidden="false" outlineLevel="0" max="14336" min="14335" style="51" width="20.71"/>
    <col collapsed="false" customWidth="true" hidden="false" outlineLevel="0" max="14337" min="14337" style="51" width="26.57"/>
    <col collapsed="false" customWidth="true" hidden="false" outlineLevel="0" max="14403" min="14338" style="51" width="11.43"/>
    <col collapsed="false" customWidth="true" hidden="false" outlineLevel="0" max="14432" min="14404" style="51" width="20.71"/>
    <col collapsed="false" customWidth="false" hidden="false" outlineLevel="0" max="14589" min="14433" style="51" width="9.14"/>
    <col collapsed="false" customWidth="true" hidden="false" outlineLevel="0" max="14590" min="14590" style="51" width="20.42"/>
    <col collapsed="false" customWidth="true" hidden="false" outlineLevel="0" max="14592" min="14591" style="51" width="20.71"/>
    <col collapsed="false" customWidth="true" hidden="false" outlineLevel="0" max="14593" min="14593" style="51" width="26.57"/>
    <col collapsed="false" customWidth="true" hidden="false" outlineLevel="0" max="14659" min="14594" style="51" width="11.43"/>
    <col collapsed="false" customWidth="true" hidden="false" outlineLevel="0" max="14688" min="14660" style="51" width="20.71"/>
    <col collapsed="false" customWidth="false" hidden="false" outlineLevel="0" max="14845" min="14689" style="51" width="9.14"/>
    <col collapsed="false" customWidth="true" hidden="false" outlineLevel="0" max="14846" min="14846" style="51" width="20.42"/>
    <col collapsed="false" customWidth="true" hidden="false" outlineLevel="0" max="14848" min="14847" style="51" width="20.71"/>
    <col collapsed="false" customWidth="true" hidden="false" outlineLevel="0" max="14849" min="14849" style="51" width="26.57"/>
    <col collapsed="false" customWidth="true" hidden="false" outlineLevel="0" max="14915" min="14850" style="51" width="11.43"/>
    <col collapsed="false" customWidth="true" hidden="false" outlineLevel="0" max="14944" min="14916" style="51" width="20.71"/>
    <col collapsed="false" customWidth="false" hidden="false" outlineLevel="0" max="15101" min="14945" style="51" width="9.14"/>
    <col collapsed="false" customWidth="true" hidden="false" outlineLevel="0" max="15102" min="15102" style="51" width="20.42"/>
    <col collapsed="false" customWidth="true" hidden="false" outlineLevel="0" max="15104" min="15103" style="51" width="20.71"/>
    <col collapsed="false" customWidth="true" hidden="false" outlineLevel="0" max="15105" min="15105" style="51" width="26.57"/>
    <col collapsed="false" customWidth="true" hidden="false" outlineLevel="0" max="15171" min="15106" style="51" width="11.43"/>
    <col collapsed="false" customWidth="true" hidden="false" outlineLevel="0" max="15200" min="15172" style="51" width="20.71"/>
    <col collapsed="false" customWidth="false" hidden="false" outlineLevel="0" max="15357" min="15201" style="51" width="9.14"/>
    <col collapsed="false" customWidth="true" hidden="false" outlineLevel="0" max="15358" min="15358" style="51" width="20.42"/>
    <col collapsed="false" customWidth="true" hidden="false" outlineLevel="0" max="15360" min="15359" style="51" width="20.71"/>
    <col collapsed="false" customWidth="true" hidden="false" outlineLevel="0" max="15361" min="15361" style="51" width="26.57"/>
    <col collapsed="false" customWidth="true" hidden="false" outlineLevel="0" max="15427" min="15362" style="51" width="11.43"/>
    <col collapsed="false" customWidth="true" hidden="false" outlineLevel="0" max="15456" min="15428" style="51" width="20.71"/>
    <col collapsed="false" customWidth="false" hidden="false" outlineLevel="0" max="15613" min="15457" style="51" width="9.14"/>
    <col collapsed="false" customWidth="true" hidden="false" outlineLevel="0" max="15614" min="15614" style="51" width="20.42"/>
    <col collapsed="false" customWidth="true" hidden="false" outlineLevel="0" max="15616" min="15615" style="51" width="20.71"/>
    <col collapsed="false" customWidth="true" hidden="false" outlineLevel="0" max="15617" min="15617" style="51" width="26.57"/>
    <col collapsed="false" customWidth="true" hidden="false" outlineLevel="0" max="15683" min="15618" style="51" width="11.43"/>
    <col collapsed="false" customWidth="true" hidden="false" outlineLevel="0" max="15712" min="15684" style="51" width="20.71"/>
    <col collapsed="false" customWidth="false" hidden="false" outlineLevel="0" max="15869" min="15713" style="51" width="9.14"/>
    <col collapsed="false" customWidth="true" hidden="false" outlineLevel="0" max="15870" min="15870" style="51" width="20.42"/>
    <col collapsed="false" customWidth="true" hidden="false" outlineLevel="0" max="15872" min="15871" style="51" width="20.71"/>
    <col collapsed="false" customWidth="true" hidden="false" outlineLevel="0" max="15873" min="15873" style="51" width="26.57"/>
    <col collapsed="false" customWidth="true" hidden="false" outlineLevel="0" max="15939" min="15874" style="51" width="11.43"/>
    <col collapsed="false" customWidth="true" hidden="false" outlineLevel="0" max="15968" min="15940" style="51" width="20.71"/>
    <col collapsed="false" customWidth="false" hidden="false" outlineLevel="0" max="16125" min="15969" style="51" width="9.14"/>
    <col collapsed="false" customWidth="true" hidden="false" outlineLevel="0" max="16126" min="16126" style="51" width="20.42"/>
    <col collapsed="false" customWidth="true" hidden="false" outlineLevel="0" max="16128" min="16127" style="51" width="20.71"/>
    <col collapsed="false" customWidth="true" hidden="false" outlineLevel="0" max="16129" min="16129" style="51" width="26.57"/>
    <col collapsed="false" customWidth="true" hidden="false" outlineLevel="0" max="16195" min="16130" style="51" width="11.43"/>
    <col collapsed="false" customWidth="true" hidden="false" outlineLevel="0" max="16224" min="16196" style="51" width="20.71"/>
    <col collapsed="false" customWidth="false" hidden="false" outlineLevel="0" max="16384" min="16225" style="51" width="9.14"/>
  </cols>
  <sheetData>
    <row r="1" s="53" customFormat="true" ht="12.75" hidden="false" customHeight="false" outlineLevel="0" collapsed="false">
      <c r="A1" s="52" t="s">
        <v>161</v>
      </c>
      <c r="B1" s="52" t="s">
        <v>26</v>
      </c>
      <c r="C1" s="52" t="s">
        <v>27</v>
      </c>
      <c r="D1" s="52" t="s">
        <v>25</v>
      </c>
      <c r="E1" s="52" t="s">
        <v>24</v>
      </c>
      <c r="F1" s="52" t="s">
        <v>28</v>
      </c>
      <c r="G1" s="52" t="s">
        <v>29</v>
      </c>
      <c r="H1" s="52" t="s">
        <v>30</v>
      </c>
      <c r="I1" s="52" t="s">
        <v>31</v>
      </c>
      <c r="J1" s="52" t="s">
        <v>32</v>
      </c>
      <c r="K1" s="52" t="s">
        <v>33</v>
      </c>
      <c r="L1" s="52" t="s">
        <v>34</v>
      </c>
      <c r="M1" s="52" t="s">
        <v>35</v>
      </c>
      <c r="N1" s="52" t="s">
        <v>36</v>
      </c>
      <c r="O1" s="52" t="s">
        <v>37</v>
      </c>
      <c r="P1" s="52" t="s">
        <v>38</v>
      </c>
      <c r="Q1" s="52" t="s">
        <v>39</v>
      </c>
      <c r="R1" s="52" t="s">
        <v>40</v>
      </c>
      <c r="S1" s="52" t="s">
        <v>41</v>
      </c>
      <c r="T1" s="52" t="s">
        <v>42</v>
      </c>
      <c r="U1" s="52" t="s">
        <v>43</v>
      </c>
      <c r="V1" s="52" t="s">
        <v>44</v>
      </c>
      <c r="W1" s="52" t="s">
        <v>45</v>
      </c>
      <c r="X1" s="52" t="s">
        <v>46</v>
      </c>
      <c r="Y1" s="52" t="s">
        <v>47</v>
      </c>
      <c r="Z1" s="52" t="s">
        <v>48</v>
      </c>
      <c r="AA1" s="52" t="s">
        <v>49</v>
      </c>
      <c r="AB1" s="52" t="s">
        <v>50</v>
      </c>
      <c r="AC1" s="52" t="s">
        <v>51</v>
      </c>
      <c r="AD1" s="52" t="s">
        <v>52</v>
      </c>
      <c r="AE1" s="52" t="s">
        <v>53</v>
      </c>
      <c r="AF1" s="52" t="s">
        <v>54</v>
      </c>
      <c r="AG1" s="52" t="s">
        <v>55</v>
      </c>
      <c r="AH1" s="52" t="s">
        <v>56</v>
      </c>
      <c r="AI1" s="52" t="s">
        <v>57</v>
      </c>
      <c r="AJ1" s="52" t="s">
        <v>58</v>
      </c>
      <c r="AK1" s="52" t="s">
        <v>61</v>
      </c>
      <c r="AL1" s="52" t="s">
        <v>60</v>
      </c>
      <c r="AM1" s="52" t="s">
        <v>59</v>
      </c>
      <c r="AN1" s="52" t="s">
        <v>62</v>
      </c>
      <c r="AO1" s="52" t="s">
        <v>63</v>
      </c>
      <c r="AP1" s="52" t="s">
        <v>64</v>
      </c>
      <c r="AQ1" s="52" t="s">
        <v>65</v>
      </c>
      <c r="AR1" s="52" t="s">
        <v>66</v>
      </c>
      <c r="AS1" s="52" t="s">
        <v>67</v>
      </c>
      <c r="AT1" s="52" t="s">
        <v>68</v>
      </c>
      <c r="AU1" s="52" t="s">
        <v>69</v>
      </c>
      <c r="AV1" s="52" t="s">
        <v>70</v>
      </c>
      <c r="AW1" s="52" t="s">
        <v>71</v>
      </c>
      <c r="AX1" s="52" t="s">
        <v>72</v>
      </c>
      <c r="AY1" s="52" t="s">
        <v>73</v>
      </c>
      <c r="AZ1" s="52" t="s">
        <v>74</v>
      </c>
      <c r="BA1" s="52" t="s">
        <v>75</v>
      </c>
      <c r="BB1" s="52" t="s">
        <v>76</v>
      </c>
      <c r="BC1" s="52" t="s">
        <v>77</v>
      </c>
      <c r="BD1" s="52" t="s">
        <v>78</v>
      </c>
      <c r="BE1" s="52" t="s">
        <v>79</v>
      </c>
      <c r="BF1" s="52" t="s">
        <v>80</v>
      </c>
      <c r="BG1" s="52" t="s">
        <v>81</v>
      </c>
      <c r="BH1" s="52" t="s">
        <v>82</v>
      </c>
      <c r="BI1" s="52" t="s">
        <v>83</v>
      </c>
      <c r="BJ1" s="52" t="s">
        <v>84</v>
      </c>
      <c r="BK1" s="52" t="s">
        <v>87</v>
      </c>
      <c r="BL1" s="52" t="s">
        <v>85</v>
      </c>
      <c r="BM1" s="52" t="s">
        <v>86</v>
      </c>
      <c r="BN1" s="52" t="s">
        <v>88</v>
      </c>
      <c r="BO1" s="52" t="s">
        <v>89</v>
      </c>
    </row>
    <row r="2" customFormat="false" ht="12.75" hidden="false" customHeight="false" outlineLevel="0" collapsed="false">
      <c r="A2" s="54" t="s">
        <v>162</v>
      </c>
      <c r="B2" s="54" t="n">
        <v>30</v>
      </c>
      <c r="C2" s="54" t="n">
        <v>16</v>
      </c>
      <c r="D2" s="54" t="n">
        <v>42</v>
      </c>
      <c r="E2" s="54" t="n">
        <v>21</v>
      </c>
      <c r="F2" s="54" t="n">
        <v>1</v>
      </c>
      <c r="G2" s="54" t="n">
        <v>5</v>
      </c>
      <c r="H2" s="54" t="n">
        <v>16</v>
      </c>
      <c r="I2" s="54" t="n">
        <v>4</v>
      </c>
      <c r="J2" s="54" t="n">
        <v>1</v>
      </c>
      <c r="K2" s="54" t="n">
        <v>4</v>
      </c>
      <c r="L2" s="54" t="n">
        <v>2</v>
      </c>
      <c r="M2" s="54" t="n">
        <v>7</v>
      </c>
      <c r="N2" s="54" t="n">
        <v>1</v>
      </c>
      <c r="O2" s="54" t="n">
        <v>5</v>
      </c>
      <c r="P2" s="54" t="n">
        <v>4</v>
      </c>
      <c r="Q2" s="54" t="n">
        <v>13</v>
      </c>
      <c r="R2" s="54" t="n">
        <v>2</v>
      </c>
      <c r="S2" s="54" t="n">
        <v>1</v>
      </c>
      <c r="T2" s="54" t="n">
        <v>41</v>
      </c>
      <c r="U2" s="54" t="n">
        <v>2</v>
      </c>
      <c r="V2" s="54" t="n">
        <v>11</v>
      </c>
      <c r="W2" s="54" t="n">
        <v>16</v>
      </c>
      <c r="X2" s="54" t="n">
        <v>1</v>
      </c>
      <c r="Y2" s="54" t="n">
        <v>3</v>
      </c>
      <c r="Z2" s="54" t="n">
        <v>76</v>
      </c>
      <c r="AA2" s="54" t="n">
        <v>29</v>
      </c>
      <c r="AB2" s="54" t="n">
        <v>11</v>
      </c>
      <c r="AC2" s="54" t="n">
        <v>1</v>
      </c>
      <c r="AD2" s="54" t="n">
        <v>1</v>
      </c>
      <c r="AE2" s="54" t="n">
        <v>1</v>
      </c>
      <c r="AF2" s="54" t="n">
        <v>31</v>
      </c>
      <c r="AG2" s="54" t="n">
        <v>5</v>
      </c>
      <c r="AH2" s="54" t="n">
        <v>7</v>
      </c>
      <c r="AI2" s="54" t="n">
        <v>2</v>
      </c>
      <c r="AJ2" s="54" t="n">
        <v>2</v>
      </c>
      <c r="AK2" s="54" t="n">
        <v>1</v>
      </c>
      <c r="AL2" s="54" t="n">
        <v>1</v>
      </c>
      <c r="AM2" s="54" t="n">
        <v>7</v>
      </c>
      <c r="AN2" s="54" t="n">
        <v>1</v>
      </c>
      <c r="AO2" s="54" t="n">
        <v>2</v>
      </c>
      <c r="AP2" s="54" t="n">
        <v>2</v>
      </c>
      <c r="AQ2" s="54" t="n">
        <v>1</v>
      </c>
      <c r="AR2" s="54" t="n">
        <v>1</v>
      </c>
      <c r="AS2" s="54" t="n">
        <v>3</v>
      </c>
      <c r="AT2" s="54" t="n">
        <v>6</v>
      </c>
      <c r="AU2" s="54" t="n">
        <v>3</v>
      </c>
      <c r="AV2" s="54" t="n">
        <v>81</v>
      </c>
      <c r="AW2" s="54" t="n">
        <v>6</v>
      </c>
      <c r="AX2" s="54" t="n">
        <v>9</v>
      </c>
      <c r="AY2" s="54" t="n">
        <v>52</v>
      </c>
      <c r="AZ2" s="54" t="n">
        <v>1</v>
      </c>
      <c r="BA2" s="54" t="n">
        <v>14</v>
      </c>
      <c r="BB2" s="54" t="n">
        <v>20</v>
      </c>
      <c r="BC2" s="54" t="n">
        <v>35</v>
      </c>
      <c r="BD2" s="54" t="n">
        <v>2</v>
      </c>
      <c r="BE2" s="54" t="n">
        <v>3</v>
      </c>
      <c r="BF2" s="54" t="n">
        <v>9</v>
      </c>
      <c r="BG2" s="54" t="n">
        <v>15</v>
      </c>
      <c r="BH2" s="54" t="n">
        <v>11</v>
      </c>
      <c r="BI2" s="54" t="n">
        <v>1</v>
      </c>
      <c r="BJ2" s="54" t="n">
        <v>36</v>
      </c>
      <c r="BK2" s="54" t="n">
        <v>41</v>
      </c>
      <c r="BL2" s="54" t="n">
        <v>5</v>
      </c>
      <c r="BM2" s="54" t="n">
        <v>35</v>
      </c>
      <c r="BN2" s="54" t="n">
        <v>2</v>
      </c>
      <c r="BO2" s="54" t="n">
        <v>16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G95"/>
  <sheetViews>
    <sheetView showFormulas="false" showGridLines="true" showRowColHeaders="true" showZeros="true" rightToLeft="false" tabSelected="false" showOutlineSymbols="true" defaultGridColor="true" view="pageBreakPreview" topLeftCell="A55" colorId="64" zoomScale="100" zoomScaleNormal="100" zoomScalePageLayoutView="100" workbookViewId="0">
      <selection pane="topLeft" activeCell="F2" activeCellId="0" sqref="F2"/>
    </sheetView>
  </sheetViews>
  <sheetFormatPr defaultColWidth="8.6796875" defaultRowHeight="15" zeroHeight="false" outlineLevelRow="0" outlineLevelCol="0"/>
  <cols>
    <col collapsed="false" customWidth="true" hidden="false" outlineLevel="0" max="2" min="2" style="33" width="65.42"/>
    <col collapsed="false" customWidth="true" hidden="true" outlineLevel="0" max="3" min="3" style="33" width="43.29"/>
    <col collapsed="false" customWidth="true" hidden="false" outlineLevel="0" max="4" min="4" style="33" width="20.71"/>
    <col collapsed="false" customWidth="true" hidden="true" outlineLevel="0" max="5" min="5" style="33" width="21.71"/>
    <col collapsed="false" customWidth="true" hidden="false" outlineLevel="0" max="7" min="7" style="33" width="95.14"/>
  </cols>
  <sheetData>
    <row r="1" customFormat="false" ht="105.75" hidden="false" customHeight="false" outlineLevel="0" collapsed="false">
      <c r="A1" s="55" t="s">
        <v>163</v>
      </c>
      <c r="B1" s="56" t="s">
        <v>164</v>
      </c>
      <c r="C1" s="56" t="s">
        <v>165</v>
      </c>
      <c r="D1" s="56" t="s">
        <v>166</v>
      </c>
      <c r="E1" s="56" t="s">
        <v>167</v>
      </c>
    </row>
    <row r="2" customFormat="false" ht="15.75" hidden="false" customHeight="false" outlineLevel="0" collapsed="false">
      <c r="A2" s="57" t="s">
        <v>168</v>
      </c>
      <c r="B2" s="58" t="s">
        <v>96</v>
      </c>
      <c r="C2" s="58" t="s">
        <v>169</v>
      </c>
      <c r="D2" s="59" t="n">
        <v>13.3</v>
      </c>
      <c r="E2" s="59" t="s">
        <v>170</v>
      </c>
      <c r="F2" s="33" t="n">
        <f aca="false">IF(MATCH(G2,B:B,0),1,2)</f>
        <v>1</v>
      </c>
      <c r="G2" s="60" t="s">
        <v>96</v>
      </c>
    </row>
    <row r="3" customFormat="false" ht="15.75" hidden="false" customHeight="false" outlineLevel="0" collapsed="false">
      <c r="A3" s="57" t="s">
        <v>171</v>
      </c>
      <c r="B3" s="58" t="s">
        <v>97</v>
      </c>
      <c r="C3" s="58" t="s">
        <v>172</v>
      </c>
      <c r="D3" s="59" t="n">
        <v>56.3</v>
      </c>
      <c r="E3" s="59" t="s">
        <v>170</v>
      </c>
      <c r="F3" s="33" t="n">
        <f aca="false">IF(MATCH(G3,B:B,0),1,2)</f>
        <v>1</v>
      </c>
      <c r="G3" s="61" t="s">
        <v>97</v>
      </c>
    </row>
    <row r="4" customFormat="false" ht="15.75" hidden="false" customHeight="false" outlineLevel="0" collapsed="false">
      <c r="A4" s="57" t="s">
        <v>173</v>
      </c>
      <c r="B4" s="58" t="s">
        <v>98</v>
      </c>
      <c r="C4" s="58" t="s">
        <v>174</v>
      </c>
      <c r="D4" s="59" t="s">
        <v>175</v>
      </c>
      <c r="E4" s="59"/>
      <c r="F4" s="33" t="n">
        <f aca="false">IF(MATCH(G4,B:B,0),1,2)</f>
        <v>1</v>
      </c>
      <c r="G4" s="61" t="s">
        <v>98</v>
      </c>
    </row>
    <row r="5" customFormat="false" ht="15.75" hidden="false" customHeight="false" outlineLevel="0" collapsed="false">
      <c r="A5" s="57" t="s">
        <v>176</v>
      </c>
      <c r="B5" s="58" t="s">
        <v>99</v>
      </c>
      <c r="C5" s="58" t="s">
        <v>177</v>
      </c>
      <c r="D5" s="59" t="n">
        <v>21.4</v>
      </c>
      <c r="E5" s="59" t="s">
        <v>170</v>
      </c>
      <c r="F5" s="33" t="n">
        <f aca="false">IF(MATCH(G5,B:B,0),1,2)</f>
        <v>1</v>
      </c>
      <c r="G5" s="62" t="s">
        <v>99</v>
      </c>
    </row>
    <row r="6" customFormat="false" ht="15.75" hidden="false" customHeight="false" outlineLevel="0" collapsed="false">
      <c r="A6" s="57" t="s">
        <v>178</v>
      </c>
      <c r="B6" s="58" t="s">
        <v>100</v>
      </c>
      <c r="C6" s="58" t="s">
        <v>179</v>
      </c>
      <c r="D6" s="59" t="n">
        <v>42.9</v>
      </c>
      <c r="E6" s="59" t="s">
        <v>170</v>
      </c>
      <c r="F6" s="33" t="n">
        <f aca="false">IF(MATCH(G6,B:B,0),1,2)</f>
        <v>1</v>
      </c>
      <c r="G6" s="61" t="s">
        <v>100</v>
      </c>
    </row>
    <row r="7" customFormat="false" ht="15.75" hidden="false" customHeight="false" outlineLevel="0" collapsed="false">
      <c r="A7" s="57" t="s">
        <v>180</v>
      </c>
      <c r="B7" s="58" t="s">
        <v>101</v>
      </c>
      <c r="C7" s="58" t="s">
        <v>181</v>
      </c>
      <c r="D7" s="59" t="s">
        <v>175</v>
      </c>
      <c r="E7" s="59"/>
      <c r="F7" s="33" t="n">
        <f aca="false">IF(MATCH(G7,B:B,0),1,2)</f>
        <v>1</v>
      </c>
      <c r="G7" s="61" t="s">
        <v>101</v>
      </c>
    </row>
    <row r="8" customFormat="false" ht="15.75" hidden="false" customHeight="false" outlineLevel="0" collapsed="false">
      <c r="A8" s="57" t="s">
        <v>182</v>
      </c>
      <c r="B8" s="58" t="s">
        <v>28</v>
      </c>
      <c r="C8" s="58" t="s">
        <v>183</v>
      </c>
      <c r="D8" s="59" t="n">
        <v>0</v>
      </c>
      <c r="E8" s="59" t="s">
        <v>170</v>
      </c>
      <c r="F8" s="33" t="n">
        <f aca="false">IF(MATCH(G8,B:B,0),1,2)</f>
        <v>1</v>
      </c>
      <c r="G8" s="61" t="s">
        <v>28</v>
      </c>
    </row>
    <row r="9" customFormat="false" ht="15.75" hidden="false" customHeight="false" outlineLevel="0" collapsed="false">
      <c r="A9" s="57" t="s">
        <v>184</v>
      </c>
      <c r="B9" s="58" t="s">
        <v>102</v>
      </c>
      <c r="C9" s="58" t="s">
        <v>185</v>
      </c>
      <c r="D9" s="59" t="s">
        <v>175</v>
      </c>
      <c r="E9" s="59"/>
      <c r="F9" s="33" t="n">
        <f aca="false">IF(MATCH(G9,B:B,0),1,2)</f>
        <v>1</v>
      </c>
      <c r="G9" s="61" t="s">
        <v>29</v>
      </c>
    </row>
    <row r="10" customFormat="false" ht="15.75" hidden="false" customHeight="false" outlineLevel="0" collapsed="false">
      <c r="A10" s="57" t="s">
        <v>186</v>
      </c>
      <c r="B10" s="58" t="s">
        <v>103</v>
      </c>
      <c r="C10" s="58" t="s">
        <v>187</v>
      </c>
      <c r="D10" s="59" t="s">
        <v>175</v>
      </c>
      <c r="E10" s="59"/>
      <c r="F10" s="33" t="n">
        <f aca="false">IF(MATCH(G10,B:B,0),1,2)</f>
        <v>1</v>
      </c>
      <c r="G10" s="61" t="s">
        <v>30</v>
      </c>
    </row>
    <row r="11" customFormat="false" ht="15.75" hidden="false" customHeight="false" outlineLevel="0" collapsed="false">
      <c r="A11" s="57" t="s">
        <v>188</v>
      </c>
      <c r="B11" s="58" t="s">
        <v>104</v>
      </c>
      <c r="C11" s="58" t="s">
        <v>189</v>
      </c>
      <c r="D11" s="59" t="n">
        <v>100</v>
      </c>
      <c r="E11" s="59" t="s">
        <v>170</v>
      </c>
      <c r="F11" s="33" t="n">
        <f aca="false">IF(MATCH(G11,B:B,0),1,2)</f>
        <v>1</v>
      </c>
      <c r="G11" s="61" t="s">
        <v>31</v>
      </c>
    </row>
    <row r="12" customFormat="false" ht="15.75" hidden="false" customHeight="false" outlineLevel="0" collapsed="false">
      <c r="A12" s="57" t="s">
        <v>190</v>
      </c>
      <c r="B12" s="58" t="s">
        <v>111</v>
      </c>
      <c r="C12" s="58" t="s">
        <v>191</v>
      </c>
      <c r="D12" s="59" t="s">
        <v>175</v>
      </c>
      <c r="E12" s="59"/>
      <c r="F12" s="33" t="n">
        <f aca="false">IF(MATCH(G12,B:B,0),1,2)</f>
        <v>1</v>
      </c>
      <c r="G12" s="62" t="s">
        <v>102</v>
      </c>
    </row>
    <row r="13" customFormat="false" ht="15.75" hidden="false" customHeight="false" outlineLevel="0" collapsed="false">
      <c r="A13" s="57" t="s">
        <v>192</v>
      </c>
      <c r="B13" s="58" t="s">
        <v>113</v>
      </c>
      <c r="C13" s="58" t="s">
        <v>193</v>
      </c>
      <c r="D13" s="59" t="s">
        <v>175</v>
      </c>
      <c r="E13" s="59"/>
      <c r="F13" s="33" t="n">
        <f aca="false">IF(MATCH(G13,B:B,0),1,2)</f>
        <v>1</v>
      </c>
      <c r="G13" s="61" t="s">
        <v>103</v>
      </c>
    </row>
    <row r="14" customFormat="false" ht="15.75" hidden="false" customHeight="false" outlineLevel="0" collapsed="false">
      <c r="A14" s="57" t="s">
        <v>194</v>
      </c>
      <c r="B14" s="58" t="s">
        <v>112</v>
      </c>
      <c r="C14" s="58" t="s">
        <v>195</v>
      </c>
      <c r="D14" s="59" t="n">
        <v>100</v>
      </c>
      <c r="E14" s="59" t="s">
        <v>170</v>
      </c>
      <c r="F14" s="33" t="n">
        <f aca="false">IF(MATCH(G14,B:B,0),1,2)</f>
        <v>1</v>
      </c>
      <c r="G14" s="62" t="s">
        <v>104</v>
      </c>
    </row>
    <row r="15" customFormat="false" ht="15.75" hidden="false" customHeight="false" outlineLevel="0" collapsed="false">
      <c r="A15" s="57" t="s">
        <v>196</v>
      </c>
      <c r="B15" s="58" t="s">
        <v>34</v>
      </c>
      <c r="C15" s="58" t="s">
        <v>197</v>
      </c>
      <c r="D15" s="59" t="n">
        <v>100</v>
      </c>
      <c r="E15" s="59" t="s">
        <v>170</v>
      </c>
      <c r="F15" s="33" t="n">
        <f aca="false">IF(MATCH(G15,B:B,0),1,2)</f>
        <v>1</v>
      </c>
      <c r="G15" s="63" t="s">
        <v>34</v>
      </c>
    </row>
    <row r="16" customFormat="false" ht="15.75" hidden="false" customHeight="false" outlineLevel="0" collapsed="false">
      <c r="A16" s="57" t="s">
        <v>198</v>
      </c>
      <c r="B16" s="58" t="s">
        <v>114</v>
      </c>
      <c r="C16" s="58" t="s">
        <v>199</v>
      </c>
      <c r="D16" s="59" t="n">
        <v>100</v>
      </c>
      <c r="E16" s="59" t="s">
        <v>170</v>
      </c>
      <c r="F16" s="33" t="n">
        <f aca="false">IF(MATCH(G16,B:B,0),1,2)</f>
        <v>1</v>
      </c>
      <c r="G16" s="62" t="s">
        <v>105</v>
      </c>
    </row>
    <row r="17" customFormat="false" ht="15.75" hidden="false" customHeight="false" outlineLevel="0" collapsed="false">
      <c r="A17" s="57" t="s">
        <v>200</v>
      </c>
      <c r="B17" s="58" t="s">
        <v>115</v>
      </c>
      <c r="C17" s="58" t="s">
        <v>201</v>
      </c>
      <c r="D17" s="59" t="s">
        <v>175</v>
      </c>
      <c r="E17" s="59"/>
      <c r="F17" s="33" t="n">
        <f aca="false">IF(MATCH(G17,B:B,0),1,2)</f>
        <v>1</v>
      </c>
      <c r="G17" s="61" t="s">
        <v>106</v>
      </c>
    </row>
    <row r="18" customFormat="false" ht="15.75" hidden="false" customHeight="false" outlineLevel="0" collapsed="false">
      <c r="A18" s="57" t="s">
        <v>202</v>
      </c>
      <c r="B18" s="58" t="s">
        <v>116</v>
      </c>
      <c r="C18" s="58" t="s">
        <v>203</v>
      </c>
      <c r="D18" s="59" t="n">
        <v>100</v>
      </c>
      <c r="E18" s="59" t="s">
        <v>170</v>
      </c>
      <c r="F18" s="33" t="n">
        <f aca="false">IF(MATCH(G18,B:B,0),1,2)</f>
        <v>1</v>
      </c>
      <c r="G18" s="62" t="s">
        <v>107</v>
      </c>
    </row>
    <row r="19" customFormat="false" ht="15.75" hidden="false" customHeight="false" outlineLevel="0" collapsed="false">
      <c r="A19" s="57" t="s">
        <v>204</v>
      </c>
      <c r="B19" s="58" t="s">
        <v>117</v>
      </c>
      <c r="C19" s="58" t="s">
        <v>205</v>
      </c>
      <c r="D19" s="59" t="n">
        <v>80</v>
      </c>
      <c r="E19" s="59" t="s">
        <v>170</v>
      </c>
      <c r="F19" s="33" t="n">
        <f aca="false">IF(MATCH(G19,B:B,0),1,2)</f>
        <v>1</v>
      </c>
      <c r="G19" s="62" t="s">
        <v>108</v>
      </c>
    </row>
    <row r="20" customFormat="false" ht="15.75" hidden="false" customHeight="false" outlineLevel="0" collapsed="false">
      <c r="A20" s="57" t="s">
        <v>206</v>
      </c>
      <c r="B20" s="58" t="s">
        <v>105</v>
      </c>
      <c r="C20" s="58" t="s">
        <v>207</v>
      </c>
      <c r="D20" s="59" t="s">
        <v>175</v>
      </c>
      <c r="E20" s="59"/>
      <c r="F20" s="33" t="n">
        <f aca="false">IF(MATCH(G20,B:B,0),1,2)</f>
        <v>1</v>
      </c>
      <c r="G20" s="62" t="s">
        <v>109</v>
      </c>
    </row>
    <row r="21" customFormat="false" ht="15.75" hidden="false" customHeight="false" outlineLevel="0" collapsed="false">
      <c r="A21" s="57" t="s">
        <v>208</v>
      </c>
      <c r="B21" s="58" t="s">
        <v>106</v>
      </c>
      <c r="C21" s="58" t="s">
        <v>209</v>
      </c>
      <c r="D21" s="59" t="s">
        <v>175</v>
      </c>
      <c r="E21" s="59"/>
      <c r="F21" s="33" t="n">
        <f aca="false">IF(MATCH(G21,B:B,0),1,2)</f>
        <v>1</v>
      </c>
      <c r="G21" s="58" t="s">
        <v>210</v>
      </c>
    </row>
    <row r="22" customFormat="false" ht="15.75" hidden="false" customHeight="false" outlineLevel="0" collapsed="false">
      <c r="A22" s="57" t="s">
        <v>211</v>
      </c>
      <c r="B22" s="58" t="s">
        <v>107</v>
      </c>
      <c r="C22" s="58" t="s">
        <v>212</v>
      </c>
      <c r="D22" s="59" t="n">
        <v>50</v>
      </c>
      <c r="E22" s="59" t="s">
        <v>170</v>
      </c>
      <c r="F22" s="33" t="n">
        <f aca="false">IF(MATCH(G22,B:B,0),1,2)</f>
        <v>1</v>
      </c>
      <c r="G22" s="61" t="s">
        <v>111</v>
      </c>
    </row>
    <row r="23" customFormat="false" ht="15.75" hidden="false" customHeight="false" outlineLevel="0" collapsed="false">
      <c r="A23" s="57" t="s">
        <v>213</v>
      </c>
      <c r="B23" s="58" t="s">
        <v>118</v>
      </c>
      <c r="C23" s="58" t="s">
        <v>214</v>
      </c>
      <c r="D23" s="59" t="n">
        <v>100</v>
      </c>
      <c r="E23" s="59" t="s">
        <v>170</v>
      </c>
      <c r="F23" s="33" t="n">
        <f aca="false">IF(MATCH(G23,B:B,0),1,2)</f>
        <v>1</v>
      </c>
      <c r="G23" s="61" t="s">
        <v>112</v>
      </c>
    </row>
    <row r="24" customFormat="false" ht="15.75" hidden="false" customHeight="false" outlineLevel="0" collapsed="false">
      <c r="A24" s="57" t="s">
        <v>215</v>
      </c>
      <c r="B24" s="58" t="s">
        <v>216</v>
      </c>
      <c r="C24" s="58" t="s">
        <v>217</v>
      </c>
      <c r="D24" s="59" t="n">
        <v>41.5</v>
      </c>
      <c r="E24" s="59" t="s">
        <v>170</v>
      </c>
      <c r="F24" s="33" t="n">
        <f aca="false">IF(MATCH(G24,B:B,0),1,2)</f>
        <v>1</v>
      </c>
      <c r="G24" s="62" t="s">
        <v>113</v>
      </c>
    </row>
    <row r="25" customFormat="false" ht="15.75" hidden="false" customHeight="false" outlineLevel="0" collapsed="false">
      <c r="A25" s="57" t="s">
        <v>218</v>
      </c>
      <c r="B25" s="58" t="s">
        <v>119</v>
      </c>
      <c r="C25" s="58" t="s">
        <v>219</v>
      </c>
      <c r="D25" s="59" t="s">
        <v>175</v>
      </c>
      <c r="E25" s="59"/>
      <c r="F25" s="33" t="n">
        <f aca="false">IF(MATCH(G25,B:B,0),1,2)</f>
        <v>1</v>
      </c>
      <c r="G25" s="61" t="s">
        <v>114</v>
      </c>
    </row>
    <row r="26" customFormat="false" ht="15.75" hidden="false" customHeight="false" outlineLevel="0" collapsed="false">
      <c r="A26" s="57" t="s">
        <v>220</v>
      </c>
      <c r="B26" s="58" t="s">
        <v>134</v>
      </c>
      <c r="C26" s="58" t="s">
        <v>221</v>
      </c>
      <c r="D26" s="59" t="s">
        <v>175</v>
      </c>
      <c r="E26" s="59"/>
      <c r="F26" s="33" t="n">
        <f aca="false">IF(MATCH(G26,B:B,0),1,2)</f>
        <v>1</v>
      </c>
      <c r="G26" s="61" t="s">
        <v>115</v>
      </c>
    </row>
    <row r="27" customFormat="false" ht="15.75" hidden="false" customHeight="false" outlineLevel="0" collapsed="false">
      <c r="A27" s="57" t="s">
        <v>222</v>
      </c>
      <c r="B27" s="58" t="s">
        <v>146</v>
      </c>
      <c r="C27" s="58" t="s">
        <v>223</v>
      </c>
      <c r="D27" s="59" t="n">
        <v>27.3</v>
      </c>
      <c r="E27" s="59" t="s">
        <v>170</v>
      </c>
      <c r="F27" s="33" t="n">
        <f aca="false">IF(MATCH(G27,B:B,0),1,2)</f>
        <v>1</v>
      </c>
      <c r="G27" s="61" t="s">
        <v>116</v>
      </c>
    </row>
    <row r="28" customFormat="false" ht="15.75" hidden="false" customHeight="false" outlineLevel="0" collapsed="false">
      <c r="A28" s="57" t="s">
        <v>224</v>
      </c>
      <c r="B28" s="58" t="s">
        <v>45</v>
      </c>
      <c r="C28" s="58" t="s">
        <v>225</v>
      </c>
      <c r="D28" s="59" t="n">
        <v>50</v>
      </c>
      <c r="E28" s="59" t="s">
        <v>170</v>
      </c>
      <c r="F28" s="33" t="n">
        <f aca="false">IF(MATCH(G28,B:B,0),1,2)</f>
        <v>1</v>
      </c>
      <c r="G28" s="62" t="s">
        <v>117</v>
      </c>
    </row>
    <row r="29" customFormat="false" ht="15.75" hidden="false" customHeight="false" outlineLevel="0" collapsed="false">
      <c r="A29" s="57" t="s">
        <v>226</v>
      </c>
      <c r="B29" s="58" t="s">
        <v>47</v>
      </c>
      <c r="C29" s="58" t="s">
        <v>227</v>
      </c>
      <c r="D29" s="59" t="n">
        <v>66.7</v>
      </c>
      <c r="E29" s="59" t="s">
        <v>170</v>
      </c>
      <c r="F29" s="33" t="n">
        <f aca="false">IF(MATCH(G29,B:B,0),1,2)</f>
        <v>1</v>
      </c>
      <c r="G29" s="62" t="s">
        <v>118</v>
      </c>
    </row>
    <row r="30" customFormat="false" ht="15.75" hidden="false" customHeight="false" outlineLevel="0" collapsed="false">
      <c r="A30" s="57" t="s">
        <v>228</v>
      </c>
      <c r="B30" s="58" t="s">
        <v>229</v>
      </c>
      <c r="C30" s="58" t="s">
        <v>230</v>
      </c>
      <c r="D30" s="59" t="n">
        <v>0</v>
      </c>
      <c r="E30" s="59" t="s">
        <v>170</v>
      </c>
      <c r="F30" s="33" t="n">
        <f aca="false">IF(MATCH(G30,B:B,0),1,2)</f>
        <v>1</v>
      </c>
      <c r="G30" s="61" t="s">
        <v>119</v>
      </c>
    </row>
    <row r="31" customFormat="false" ht="15.75" hidden="false" customHeight="false" outlineLevel="0" collapsed="false">
      <c r="A31" s="57" t="s">
        <v>231</v>
      </c>
      <c r="B31" s="58" t="s">
        <v>48</v>
      </c>
      <c r="C31" s="58" t="s">
        <v>232</v>
      </c>
      <c r="D31" s="59" t="n">
        <v>42.1</v>
      </c>
      <c r="E31" s="59" t="s">
        <v>170</v>
      </c>
      <c r="F31" s="33" t="n">
        <f aca="false">IF(MATCH(G31,B:B,0),1,2)</f>
        <v>1</v>
      </c>
      <c r="G31" s="61" t="s">
        <v>120</v>
      </c>
    </row>
    <row r="32" customFormat="false" ht="15" hidden="false" customHeight="false" outlineLevel="0" collapsed="false">
      <c r="A32" s="64" t="s">
        <v>233</v>
      </c>
      <c r="B32" s="65" t="s">
        <v>121</v>
      </c>
      <c r="C32" s="66" t="s">
        <v>234</v>
      </c>
      <c r="D32" s="64" t="n">
        <v>72.7</v>
      </c>
      <c r="E32" s="64" t="s">
        <v>170</v>
      </c>
      <c r="F32" s="33" t="n">
        <f aca="false">IF(MATCH(G32,B:B,0),1,2)</f>
        <v>1</v>
      </c>
      <c r="G32" s="61" t="s">
        <v>121</v>
      </c>
    </row>
    <row r="33" customFormat="false" ht="15.75" hidden="false" customHeight="false" outlineLevel="0" collapsed="false">
      <c r="A33" s="57" t="s">
        <v>235</v>
      </c>
      <c r="B33" s="58" t="s">
        <v>20</v>
      </c>
      <c r="C33" s="58" t="s">
        <v>236</v>
      </c>
      <c r="D33" s="59" t="n">
        <v>100</v>
      </c>
      <c r="E33" s="59" t="s">
        <v>170</v>
      </c>
      <c r="F33" s="33" t="n">
        <f aca="false">IF(MATCH(G33,B:B,0),1,2)</f>
        <v>1</v>
      </c>
      <c r="G33" s="62" t="s">
        <v>122</v>
      </c>
    </row>
    <row r="34" customFormat="false" ht="15.75" hidden="false" customHeight="false" outlineLevel="0" collapsed="false">
      <c r="A34" s="57" t="s">
        <v>237</v>
      </c>
      <c r="B34" s="58" t="s">
        <v>135</v>
      </c>
      <c r="C34" s="58" t="s">
        <v>238</v>
      </c>
      <c r="D34" s="59" t="s">
        <v>175</v>
      </c>
      <c r="E34" s="59"/>
      <c r="F34" s="33" t="n">
        <f aca="false">IF(MATCH(G34,B:B,0),1,2)</f>
        <v>1</v>
      </c>
      <c r="G34" s="61" t="s">
        <v>123</v>
      </c>
    </row>
    <row r="35" customFormat="false" ht="15.75" hidden="false" customHeight="false" outlineLevel="0" collapsed="false">
      <c r="A35" s="57" t="s">
        <v>239</v>
      </c>
      <c r="B35" s="58" t="s">
        <v>122</v>
      </c>
      <c r="C35" s="58" t="s">
        <v>240</v>
      </c>
      <c r="D35" s="59" t="s">
        <v>175</v>
      </c>
      <c r="E35" s="59"/>
      <c r="F35" s="33" t="n">
        <f aca="false">IF(MATCH(G35,B:B,0),1,2)</f>
        <v>1</v>
      </c>
      <c r="G35" s="62" t="s">
        <v>124</v>
      </c>
    </row>
    <row r="36" customFormat="false" ht="15.75" hidden="false" customHeight="false" outlineLevel="0" collapsed="false">
      <c r="A36" s="57" t="s">
        <v>241</v>
      </c>
      <c r="B36" s="58" t="s">
        <v>123</v>
      </c>
      <c r="C36" s="58" t="s">
        <v>242</v>
      </c>
      <c r="D36" s="59" t="n">
        <v>0</v>
      </c>
      <c r="E36" s="59" t="s">
        <v>170</v>
      </c>
      <c r="F36" s="33" t="n">
        <f aca="false">IF(MATCH(G36,B:B,0),1,2)</f>
        <v>1</v>
      </c>
      <c r="G36" s="58" t="s">
        <v>243</v>
      </c>
    </row>
    <row r="37" customFormat="false" ht="15.75" hidden="false" customHeight="false" outlineLevel="0" collapsed="false">
      <c r="A37" s="57" t="s">
        <v>244</v>
      </c>
      <c r="B37" s="58" t="s">
        <v>124</v>
      </c>
      <c r="C37" s="58" t="s">
        <v>245</v>
      </c>
      <c r="D37" s="59" t="n">
        <v>22.6</v>
      </c>
      <c r="E37" s="59" t="s">
        <v>170</v>
      </c>
      <c r="F37" s="33" t="n">
        <f aca="false">IF(MATCH(G37,B:B,0),1,2)</f>
        <v>1</v>
      </c>
      <c r="G37" s="62" t="s">
        <v>126</v>
      </c>
    </row>
    <row r="38" customFormat="false" ht="15.75" hidden="false" customHeight="false" outlineLevel="0" collapsed="false">
      <c r="A38" s="57" t="s">
        <v>246</v>
      </c>
      <c r="B38" s="58" t="s">
        <v>148</v>
      </c>
      <c r="C38" s="58" t="s">
        <v>247</v>
      </c>
      <c r="D38" s="59" t="n">
        <v>80</v>
      </c>
      <c r="E38" s="59" t="s">
        <v>170</v>
      </c>
      <c r="F38" s="33" t="n">
        <f aca="false">IF(MATCH(G38,B:B,0),1,2)</f>
        <v>1</v>
      </c>
      <c r="G38" s="61" t="s">
        <v>127</v>
      </c>
    </row>
    <row r="39" customFormat="false" ht="15.75" hidden="false" customHeight="false" outlineLevel="0" collapsed="false">
      <c r="A39" s="57" t="s">
        <v>248</v>
      </c>
      <c r="B39" s="58" t="s">
        <v>57</v>
      </c>
      <c r="C39" s="58" t="s">
        <v>249</v>
      </c>
      <c r="D39" s="59" t="n">
        <v>100</v>
      </c>
      <c r="E39" s="59" t="s">
        <v>170</v>
      </c>
      <c r="F39" s="33" t="n">
        <f aca="false">IF(MATCH(G39,B:B,0),1,2)</f>
        <v>1</v>
      </c>
      <c r="G39" s="62" t="s">
        <v>128</v>
      </c>
    </row>
    <row r="40" customFormat="false" ht="15.75" hidden="false" customHeight="false" outlineLevel="0" collapsed="false">
      <c r="A40" s="57" t="s">
        <v>250</v>
      </c>
      <c r="B40" s="58" t="s">
        <v>210</v>
      </c>
      <c r="C40" s="58" t="s">
        <v>251</v>
      </c>
      <c r="D40" s="59" t="n">
        <v>100</v>
      </c>
      <c r="E40" s="59" t="s">
        <v>170</v>
      </c>
      <c r="F40" s="33" t="n">
        <f aca="false">IF(MATCH(G40,B:B,0),1,2)</f>
        <v>1</v>
      </c>
      <c r="G40" s="62" t="s">
        <v>129</v>
      </c>
    </row>
    <row r="41" customFormat="false" ht="15.75" hidden="false" customHeight="false" outlineLevel="0" collapsed="false">
      <c r="A41" s="57" t="s">
        <v>252</v>
      </c>
      <c r="B41" s="58" t="s">
        <v>61</v>
      </c>
      <c r="C41" s="58" t="s">
        <v>253</v>
      </c>
      <c r="D41" s="59" t="n">
        <v>0</v>
      </c>
      <c r="E41" s="59" t="s">
        <v>170</v>
      </c>
      <c r="F41" s="33" t="n">
        <f aca="false">IF(MATCH(G41,B:B,0),1,2)</f>
        <v>1</v>
      </c>
      <c r="G41" s="61" t="s">
        <v>130</v>
      </c>
    </row>
    <row r="42" customFormat="false" ht="15" hidden="false" customHeight="false" outlineLevel="0" collapsed="false">
      <c r="A42" s="64" t="s">
        <v>254</v>
      </c>
      <c r="B42" s="65" t="s">
        <v>137</v>
      </c>
      <c r="C42" s="65" t="s">
        <v>255</v>
      </c>
      <c r="D42" s="64" t="s">
        <v>175</v>
      </c>
      <c r="E42" s="64"/>
      <c r="F42" s="33" t="n">
        <f aca="false">IF(MATCH(G42,B:B,0),1,2)</f>
        <v>1</v>
      </c>
      <c r="G42" s="61" t="s">
        <v>131</v>
      </c>
    </row>
    <row r="43" customFormat="false" ht="15.75" hidden="false" customHeight="false" outlineLevel="0" collapsed="false">
      <c r="A43" s="57" t="s">
        <v>256</v>
      </c>
      <c r="B43" s="58" t="s">
        <v>150</v>
      </c>
      <c r="C43" s="58" t="s">
        <v>257</v>
      </c>
      <c r="D43" s="59" t="n">
        <v>100</v>
      </c>
      <c r="E43" s="59" t="s">
        <v>170</v>
      </c>
      <c r="F43" s="33" t="n">
        <f aca="false">IF(MATCH(G43,B:B,0),1,2)</f>
        <v>1</v>
      </c>
      <c r="G43" s="61" t="s">
        <v>132</v>
      </c>
    </row>
    <row r="44" customFormat="false" ht="15.75" hidden="false" customHeight="false" outlineLevel="0" collapsed="false">
      <c r="A44" s="57" t="s">
        <v>258</v>
      </c>
      <c r="B44" s="58" t="s">
        <v>63</v>
      </c>
      <c r="C44" s="58" t="s">
        <v>259</v>
      </c>
      <c r="D44" s="59" t="n">
        <v>50</v>
      </c>
      <c r="E44" s="59" t="s">
        <v>170</v>
      </c>
      <c r="F44" s="33" t="n">
        <f aca="false">IF(MATCH(G44,B:B,0),1,2)</f>
        <v>1</v>
      </c>
      <c r="G44" s="62" t="s">
        <v>133</v>
      </c>
    </row>
    <row r="45" customFormat="false" ht="15.75" hidden="false" customHeight="false" outlineLevel="0" collapsed="false">
      <c r="A45" s="57" t="s">
        <v>260</v>
      </c>
      <c r="B45" s="58" t="s">
        <v>108</v>
      </c>
      <c r="C45" s="58" t="s">
        <v>261</v>
      </c>
      <c r="D45" s="59" t="s">
        <v>175</v>
      </c>
      <c r="E45" s="59"/>
      <c r="F45" s="33" t="n">
        <f aca="false">IF(MATCH(G45,B:B,0),1,2)</f>
        <v>1</v>
      </c>
      <c r="G45" s="62" t="s">
        <v>134</v>
      </c>
    </row>
    <row r="46" customFormat="false" ht="15.75" hidden="false" customHeight="false" outlineLevel="0" collapsed="false">
      <c r="A46" s="57" t="s">
        <v>262</v>
      </c>
      <c r="B46" s="58" t="s">
        <v>243</v>
      </c>
      <c r="C46" s="58" t="s">
        <v>263</v>
      </c>
      <c r="D46" s="59" t="n">
        <v>50</v>
      </c>
      <c r="E46" s="59" t="s">
        <v>170</v>
      </c>
      <c r="F46" s="33" t="n">
        <f aca="false">IF(MATCH(G46,B:B,0),1,2)</f>
        <v>1</v>
      </c>
      <c r="G46" s="62" t="s">
        <v>45</v>
      </c>
    </row>
    <row r="47" customFormat="false" ht="15.75" hidden="false" customHeight="false" outlineLevel="0" collapsed="false">
      <c r="A47" s="57" t="s">
        <v>264</v>
      </c>
      <c r="B47" s="58" t="s">
        <v>65</v>
      </c>
      <c r="C47" s="58" t="s">
        <v>265</v>
      </c>
      <c r="D47" s="59" t="n">
        <v>100</v>
      </c>
      <c r="E47" s="59" t="s">
        <v>170</v>
      </c>
      <c r="F47" s="33" t="n">
        <f aca="false">IF(MATCH(G47,B:B,0),1,2)</f>
        <v>1</v>
      </c>
      <c r="G47" s="62" t="s">
        <v>47</v>
      </c>
    </row>
    <row r="48" customFormat="false" ht="15.75" hidden="false" customHeight="false" outlineLevel="0" collapsed="false">
      <c r="A48" s="57" t="s">
        <v>266</v>
      </c>
      <c r="B48" s="58" t="s">
        <v>152</v>
      </c>
      <c r="C48" s="58" t="s">
        <v>267</v>
      </c>
      <c r="D48" s="59" t="n">
        <v>100</v>
      </c>
      <c r="E48" s="59" t="s">
        <v>170</v>
      </c>
      <c r="F48" s="33" t="n">
        <f aca="false">IF(MATCH(G48,B:B,0),1,2)</f>
        <v>1</v>
      </c>
      <c r="G48" s="61" t="s">
        <v>48</v>
      </c>
    </row>
    <row r="49" customFormat="false" ht="15.75" hidden="false" customHeight="false" outlineLevel="0" collapsed="false">
      <c r="A49" s="57" t="s">
        <v>268</v>
      </c>
      <c r="B49" s="58" t="s">
        <v>126</v>
      </c>
      <c r="C49" s="58" t="s">
        <v>269</v>
      </c>
      <c r="D49" s="59" t="n">
        <v>50</v>
      </c>
      <c r="E49" s="59" t="s">
        <v>170</v>
      </c>
      <c r="F49" s="33" t="n">
        <f aca="false">IF(MATCH(G49,B:B,0),1,2)</f>
        <v>1</v>
      </c>
      <c r="G49" s="62" t="s">
        <v>20</v>
      </c>
    </row>
    <row r="50" customFormat="false" ht="15.75" hidden="false" customHeight="false" outlineLevel="0" collapsed="false">
      <c r="A50" s="57" t="s">
        <v>270</v>
      </c>
      <c r="B50" s="58" t="s">
        <v>127</v>
      </c>
      <c r="C50" s="58" t="s">
        <v>271</v>
      </c>
      <c r="D50" s="59" t="n">
        <v>100</v>
      </c>
      <c r="E50" s="59" t="s">
        <v>170</v>
      </c>
      <c r="F50" s="33" t="n">
        <f aca="false">IF(MATCH(G50,B:B,0),1,2)</f>
        <v>1</v>
      </c>
      <c r="G50" s="61" t="s">
        <v>135</v>
      </c>
    </row>
    <row r="51" customFormat="false" ht="15.75" hidden="false" customHeight="false" outlineLevel="0" collapsed="false">
      <c r="A51" s="57" t="s">
        <v>272</v>
      </c>
      <c r="B51" s="58" t="s">
        <v>153</v>
      </c>
      <c r="C51" s="58" t="s">
        <v>273</v>
      </c>
      <c r="D51" s="59" t="n">
        <v>44.4</v>
      </c>
      <c r="E51" s="59" t="s">
        <v>170</v>
      </c>
      <c r="F51" s="33" t="n">
        <f aca="false">IF(MATCH(G51,B:B,0),1,2)</f>
        <v>1</v>
      </c>
      <c r="G51" s="61" t="s">
        <v>136</v>
      </c>
    </row>
    <row r="52" customFormat="false" ht="15.75" hidden="false" customHeight="false" outlineLevel="0" collapsed="false">
      <c r="A52" s="57" t="s">
        <v>274</v>
      </c>
      <c r="B52" s="58" t="s">
        <v>71</v>
      </c>
      <c r="C52" s="58" t="s">
        <v>275</v>
      </c>
      <c r="D52" s="59" t="n">
        <v>100</v>
      </c>
      <c r="E52" s="59" t="s">
        <v>170</v>
      </c>
      <c r="F52" s="33" t="n">
        <f aca="false">IF(MATCH(G52,B:B,0),1,2)</f>
        <v>1</v>
      </c>
      <c r="G52" s="62" t="s">
        <v>52</v>
      </c>
    </row>
    <row r="53" customFormat="false" ht="15.75" hidden="false" customHeight="false" outlineLevel="0" collapsed="false">
      <c r="A53" s="57" t="s">
        <v>276</v>
      </c>
      <c r="B53" s="58" t="s">
        <v>128</v>
      </c>
      <c r="C53" s="58" t="s">
        <v>277</v>
      </c>
      <c r="D53" s="59" t="n">
        <v>33.3</v>
      </c>
      <c r="E53" s="59" t="s">
        <v>170</v>
      </c>
      <c r="F53" s="33" t="n">
        <f aca="false">IF(MATCH(G53,B:B,0),1,2)</f>
        <v>1</v>
      </c>
      <c r="G53" s="58" t="s">
        <v>278</v>
      </c>
    </row>
    <row r="54" customFormat="false" ht="15.75" hidden="false" customHeight="false" outlineLevel="0" collapsed="false">
      <c r="A54" s="57" t="s">
        <v>279</v>
      </c>
      <c r="B54" s="58" t="s">
        <v>73</v>
      </c>
      <c r="C54" s="58" t="s">
        <v>280</v>
      </c>
      <c r="D54" s="59" t="n">
        <v>32.7</v>
      </c>
      <c r="E54" s="59" t="s">
        <v>170</v>
      </c>
      <c r="F54" s="33" t="n">
        <f aca="false">IF(MATCH(G54,B:B,0),1,2)</f>
        <v>1</v>
      </c>
      <c r="G54" s="61" t="s">
        <v>57</v>
      </c>
    </row>
    <row r="55" customFormat="false" ht="15.75" hidden="false" customHeight="false" outlineLevel="0" collapsed="false">
      <c r="A55" s="57" t="s">
        <v>281</v>
      </c>
      <c r="B55" s="58" t="s">
        <v>129</v>
      </c>
      <c r="C55" s="58" t="s">
        <v>282</v>
      </c>
      <c r="D55" s="59" t="n">
        <v>100</v>
      </c>
      <c r="E55" s="59" t="s">
        <v>170</v>
      </c>
      <c r="F55" s="33" t="n">
        <f aca="false">IF(MATCH(G55,B:B,0),1,2)</f>
        <v>1</v>
      </c>
      <c r="G55" s="62" t="s">
        <v>61</v>
      </c>
    </row>
    <row r="56" customFormat="false" ht="15.75" hidden="false" customHeight="false" outlineLevel="0" collapsed="false">
      <c r="A56" s="57" t="s">
        <v>283</v>
      </c>
      <c r="B56" s="58" t="s">
        <v>120</v>
      </c>
      <c r="C56" s="58" t="s">
        <v>284</v>
      </c>
      <c r="D56" s="59" t="s">
        <v>175</v>
      </c>
      <c r="E56" s="59"/>
      <c r="F56" s="33" t="n">
        <f aca="false">IF(MATCH(G56,B:B,0),1,2)</f>
        <v>1</v>
      </c>
      <c r="G56" s="62" t="s">
        <v>137</v>
      </c>
    </row>
    <row r="57" customFormat="false" ht="15.75" hidden="false" customHeight="false" outlineLevel="0" collapsed="false">
      <c r="A57" s="57" t="s">
        <v>285</v>
      </c>
      <c r="B57" s="58" t="s">
        <v>154</v>
      </c>
      <c r="C57" s="58" t="s">
        <v>286</v>
      </c>
      <c r="D57" s="59" t="n">
        <v>92.9</v>
      </c>
      <c r="E57" s="59" t="s">
        <v>170</v>
      </c>
      <c r="F57" s="33" t="n">
        <f aca="false">IF(MATCH(G57,B:B,0),1,2)</f>
        <v>1</v>
      </c>
      <c r="G57" s="62" t="s">
        <v>138</v>
      </c>
    </row>
    <row r="58" customFormat="false" ht="15.75" hidden="false" customHeight="false" outlineLevel="0" collapsed="false">
      <c r="A58" s="57" t="s">
        <v>287</v>
      </c>
      <c r="B58" s="58" t="s">
        <v>155</v>
      </c>
      <c r="C58" s="58" t="s">
        <v>288</v>
      </c>
      <c r="D58" s="59" t="n">
        <v>45</v>
      </c>
      <c r="E58" s="59" t="s">
        <v>170</v>
      </c>
      <c r="F58" s="33" t="n">
        <f aca="false">IF(MATCH(G58,B:B,0),1,2)</f>
        <v>1</v>
      </c>
      <c r="G58" s="62" t="s">
        <v>139</v>
      </c>
    </row>
    <row r="59" customFormat="false" ht="15.75" hidden="false" customHeight="false" outlineLevel="0" collapsed="false">
      <c r="A59" s="57" t="s">
        <v>289</v>
      </c>
      <c r="B59" s="58" t="s">
        <v>79</v>
      </c>
      <c r="C59" s="58" t="s">
        <v>290</v>
      </c>
      <c r="D59" s="59" t="n">
        <v>33.3</v>
      </c>
      <c r="E59" s="59" t="s">
        <v>170</v>
      </c>
      <c r="F59" s="33" t="n">
        <f aca="false">IF(MATCH(G59,B:B,0),1,2)</f>
        <v>1</v>
      </c>
      <c r="G59" s="62" t="s">
        <v>140</v>
      </c>
    </row>
    <row r="60" customFormat="false" ht="15.75" hidden="false" customHeight="false" outlineLevel="0" collapsed="false">
      <c r="A60" s="57" t="s">
        <v>291</v>
      </c>
      <c r="B60" s="58" t="s">
        <v>130</v>
      </c>
      <c r="C60" s="58" t="s">
        <v>292</v>
      </c>
      <c r="D60" s="59" t="n">
        <v>33.3</v>
      </c>
      <c r="E60" s="59" t="s">
        <v>170</v>
      </c>
      <c r="F60" s="33" t="n">
        <f aca="false">IF(MATCH(G60,B:B,0),1,2)</f>
        <v>1</v>
      </c>
      <c r="G60" s="58" t="s">
        <v>216</v>
      </c>
    </row>
    <row r="61" customFormat="false" ht="15.75" hidden="false" customHeight="false" outlineLevel="0" collapsed="false">
      <c r="A61" s="57" t="s">
        <v>293</v>
      </c>
      <c r="B61" s="58" t="s">
        <v>131</v>
      </c>
      <c r="C61" s="58" t="s">
        <v>294</v>
      </c>
      <c r="D61" s="59" t="n">
        <v>66.7</v>
      </c>
      <c r="E61" s="59" t="s">
        <v>170</v>
      </c>
      <c r="F61" s="33" t="n">
        <f aca="false">IF(MATCH(G61,B:B,0),1,2)</f>
        <v>1</v>
      </c>
      <c r="G61" s="61" t="s">
        <v>142</v>
      </c>
    </row>
    <row r="62" customFormat="false" ht="15.75" hidden="false" customHeight="false" outlineLevel="0" collapsed="false">
      <c r="A62" s="57" t="s">
        <v>295</v>
      </c>
      <c r="B62" s="58" t="s">
        <v>132</v>
      </c>
      <c r="C62" s="58" t="s">
        <v>296</v>
      </c>
      <c r="D62" s="59" t="s">
        <v>175</v>
      </c>
      <c r="E62" s="59"/>
      <c r="F62" s="33" t="n">
        <f aca="false">IF(MATCH(G62,B:B,0),1,2)</f>
        <v>1</v>
      </c>
      <c r="G62" s="62" t="s">
        <v>143</v>
      </c>
    </row>
    <row r="63" customFormat="false" ht="15.75" hidden="false" customHeight="false" outlineLevel="0" collapsed="false">
      <c r="A63" s="57" t="s">
        <v>297</v>
      </c>
      <c r="B63" s="58" t="s">
        <v>157</v>
      </c>
      <c r="C63" s="58" t="s">
        <v>298</v>
      </c>
      <c r="D63" s="59" t="s">
        <v>175</v>
      </c>
      <c r="E63" s="59"/>
      <c r="F63" s="33" t="n">
        <f aca="false">IF(MATCH(G63,B:B,0),1,2)</f>
        <v>1</v>
      </c>
      <c r="G63" s="62" t="s">
        <v>144</v>
      </c>
    </row>
    <row r="64" customFormat="false" ht="15.75" hidden="false" customHeight="false" outlineLevel="0" collapsed="false">
      <c r="A64" s="57" t="s">
        <v>299</v>
      </c>
      <c r="B64" s="58" t="s">
        <v>84</v>
      </c>
      <c r="C64" s="58" t="s">
        <v>300</v>
      </c>
      <c r="D64" s="59" t="n">
        <v>58.3</v>
      </c>
      <c r="E64" s="59" t="s">
        <v>170</v>
      </c>
      <c r="F64" s="33" t="n">
        <f aca="false">IF(MATCH(G64,B:B,0),1,2)</f>
        <v>1</v>
      </c>
      <c r="G64" s="62" t="s">
        <v>145</v>
      </c>
    </row>
    <row r="65" customFormat="false" ht="15.75" hidden="false" customHeight="false" outlineLevel="0" collapsed="false">
      <c r="A65" s="57" t="s">
        <v>301</v>
      </c>
      <c r="B65" s="58" t="s">
        <v>87</v>
      </c>
      <c r="C65" s="58" t="s">
        <v>302</v>
      </c>
      <c r="D65" s="59" t="n">
        <v>41.5</v>
      </c>
      <c r="E65" s="59" t="s">
        <v>170</v>
      </c>
      <c r="F65" s="33" t="n">
        <f aca="false">IF(MATCH(G65,B:B,0),1,2)</f>
        <v>1</v>
      </c>
      <c r="G65" s="61" t="s">
        <v>146</v>
      </c>
    </row>
    <row r="66" customFormat="false" ht="15.75" hidden="false" customHeight="false" outlineLevel="0" collapsed="false">
      <c r="A66" s="57" t="s">
        <v>303</v>
      </c>
      <c r="B66" s="58" t="s">
        <v>85</v>
      </c>
      <c r="C66" s="58" t="s">
        <v>304</v>
      </c>
      <c r="D66" s="59" t="n">
        <v>40</v>
      </c>
      <c r="E66" s="59" t="s">
        <v>170</v>
      </c>
      <c r="F66" s="33" t="n">
        <f aca="false">IF(MATCH(G66,B:B,0),1,2)</f>
        <v>1</v>
      </c>
      <c r="G66" s="58" t="s">
        <v>229</v>
      </c>
    </row>
    <row r="67" customFormat="false" ht="15.75" hidden="false" customHeight="false" outlineLevel="0" collapsed="false">
      <c r="A67" s="57" t="s">
        <v>305</v>
      </c>
      <c r="B67" s="58" t="s">
        <v>86</v>
      </c>
      <c r="C67" s="58" t="s">
        <v>306</v>
      </c>
      <c r="D67" s="59" t="n">
        <v>42.9</v>
      </c>
      <c r="E67" s="59" t="s">
        <v>170</v>
      </c>
      <c r="F67" s="33" t="n">
        <f aca="false">IF(MATCH(G67,B:B,0),1,2)</f>
        <v>1</v>
      </c>
      <c r="G67" s="62" t="s">
        <v>49</v>
      </c>
    </row>
    <row r="68" customFormat="false" ht="15.75" hidden="false" customHeight="false" outlineLevel="0" collapsed="false">
      <c r="A68" s="57" t="s">
        <v>307</v>
      </c>
      <c r="B68" s="58" t="s">
        <v>145</v>
      </c>
      <c r="C68" s="58" t="s">
        <v>308</v>
      </c>
      <c r="D68" s="59" t="s">
        <v>175</v>
      </c>
      <c r="E68" s="59"/>
      <c r="F68" s="33" t="n">
        <f aca="false">IF(MATCH(G68,B:B,0),1,2)</f>
        <v>1</v>
      </c>
      <c r="G68" s="62" t="s">
        <v>148</v>
      </c>
    </row>
    <row r="69" customFormat="false" ht="15.75" hidden="false" customHeight="false" outlineLevel="0" collapsed="false">
      <c r="A69" s="64" t="s">
        <v>309</v>
      </c>
      <c r="B69" s="65" t="s">
        <v>89</v>
      </c>
      <c r="C69" s="65" t="s">
        <v>310</v>
      </c>
      <c r="D69" s="64" t="n">
        <v>68.8</v>
      </c>
      <c r="E69" s="64" t="s">
        <v>170</v>
      </c>
      <c r="F69" s="33" t="n">
        <f aca="false">IF(MATCH(G69,B:B,0),1,2)</f>
        <v>1</v>
      </c>
      <c r="G69" s="62" t="s">
        <v>149</v>
      </c>
    </row>
    <row r="70" customFormat="false" ht="15" hidden="false" customHeight="false" outlineLevel="0" collapsed="false">
      <c r="A70" s="64" t="s">
        <v>311</v>
      </c>
      <c r="B70" s="67" t="s">
        <v>30</v>
      </c>
      <c r="C70" s="65" t="s">
        <v>312</v>
      </c>
      <c r="D70" s="64" t="n">
        <v>75</v>
      </c>
      <c r="E70" s="64" t="s">
        <v>170</v>
      </c>
      <c r="F70" s="33" t="n">
        <f aca="false">IF(MATCH(G70,B:B,0),1,2)</f>
        <v>1</v>
      </c>
      <c r="G70" s="62" t="s">
        <v>150</v>
      </c>
    </row>
    <row r="71" customFormat="false" ht="15.75" hidden="false" customHeight="false" outlineLevel="0" collapsed="false">
      <c r="A71" s="57" t="s">
        <v>313</v>
      </c>
      <c r="B71" s="58" t="s">
        <v>29</v>
      </c>
      <c r="C71" s="58" t="s">
        <v>314</v>
      </c>
      <c r="D71" s="59" t="n">
        <v>20</v>
      </c>
      <c r="E71" s="59" t="s">
        <v>170</v>
      </c>
      <c r="F71" s="33" t="n">
        <f aca="false">IF(MATCH(G71,B:B,0),1,2)</f>
        <v>1</v>
      </c>
      <c r="G71" s="62" t="s">
        <v>59</v>
      </c>
    </row>
    <row r="72" customFormat="false" ht="15.75" hidden="false" customHeight="false" outlineLevel="0" collapsed="false">
      <c r="A72" s="57" t="s">
        <v>315</v>
      </c>
      <c r="B72" s="58" t="s">
        <v>31</v>
      </c>
      <c r="C72" s="58" t="s">
        <v>316</v>
      </c>
      <c r="D72" s="59" t="n">
        <v>75</v>
      </c>
      <c r="E72" s="59" t="s">
        <v>170</v>
      </c>
      <c r="F72" s="33" t="n">
        <f aca="false">IF(MATCH(G72,B:B,0),1,2)</f>
        <v>1</v>
      </c>
      <c r="G72" s="62" t="s">
        <v>62</v>
      </c>
    </row>
    <row r="73" customFormat="false" ht="15.75" hidden="false" customHeight="false" outlineLevel="0" collapsed="false">
      <c r="A73" s="57" t="s">
        <v>317</v>
      </c>
      <c r="B73" s="58" t="s">
        <v>52</v>
      </c>
      <c r="C73" s="58" t="s">
        <v>318</v>
      </c>
      <c r="D73" s="59" t="n">
        <v>100</v>
      </c>
      <c r="E73" s="59" t="s">
        <v>170</v>
      </c>
      <c r="F73" s="33" t="n">
        <f aca="false">IF(MATCH(G73,B:B,0),1,2)</f>
        <v>1</v>
      </c>
      <c r="G73" s="62" t="s">
        <v>63</v>
      </c>
    </row>
    <row r="74" customFormat="false" ht="15.75" hidden="false" customHeight="false" outlineLevel="0" collapsed="false">
      <c r="A74" s="57" t="s">
        <v>319</v>
      </c>
      <c r="B74" s="68" t="s">
        <v>49</v>
      </c>
      <c r="C74" s="58" t="s">
        <v>320</v>
      </c>
      <c r="D74" s="59" t="n">
        <v>37.9</v>
      </c>
      <c r="E74" s="59" t="s">
        <v>170</v>
      </c>
      <c r="F74" s="33" t="n">
        <f aca="false">IF(MATCH(G74,B:B,0),1,2)</f>
        <v>1</v>
      </c>
      <c r="G74" s="62" t="s">
        <v>151</v>
      </c>
    </row>
    <row r="75" customFormat="false" ht="15.75" hidden="false" customHeight="false" outlineLevel="0" collapsed="false">
      <c r="A75" s="57" t="s">
        <v>321</v>
      </c>
      <c r="B75" s="58" t="s">
        <v>139</v>
      </c>
      <c r="C75" s="58" t="s">
        <v>322</v>
      </c>
      <c r="D75" s="59" t="n">
        <v>100</v>
      </c>
      <c r="E75" s="59" t="s">
        <v>170</v>
      </c>
      <c r="F75" s="33" t="n">
        <f aca="false">IF(MATCH(G75,B:B,0),1,2)</f>
        <v>1</v>
      </c>
      <c r="G75" s="61" t="s">
        <v>65</v>
      </c>
    </row>
    <row r="76" customFormat="false" ht="15.75" hidden="false" customHeight="false" outlineLevel="0" collapsed="false">
      <c r="A76" s="57" t="s">
        <v>323</v>
      </c>
      <c r="B76" s="58" t="s">
        <v>140</v>
      </c>
      <c r="C76" s="58" t="s">
        <v>324</v>
      </c>
      <c r="D76" s="59" t="n">
        <v>61.5</v>
      </c>
      <c r="E76" s="59" t="s">
        <v>170</v>
      </c>
      <c r="F76" s="33" t="n">
        <f aca="false">IF(MATCH(G76,B:B,0),1,2)</f>
        <v>1</v>
      </c>
      <c r="G76" s="61" t="s">
        <v>152</v>
      </c>
    </row>
    <row r="77" customFormat="false" ht="15.75" hidden="false" customHeight="false" outlineLevel="0" collapsed="false">
      <c r="A77" s="57" t="s">
        <v>325</v>
      </c>
      <c r="B77" s="58" t="s">
        <v>326</v>
      </c>
      <c r="C77" s="58" t="s">
        <v>327</v>
      </c>
      <c r="D77" s="59" t="n">
        <v>100</v>
      </c>
      <c r="E77" s="59" t="s">
        <v>170</v>
      </c>
      <c r="F77" s="33" t="n">
        <f aca="false">IF(MATCH(G77,B:B,0),1,2)</f>
        <v>1</v>
      </c>
      <c r="G77" s="62" t="s">
        <v>153</v>
      </c>
    </row>
    <row r="78" customFormat="false" ht="15.75" hidden="false" customHeight="false" outlineLevel="0" collapsed="false">
      <c r="A78" s="57" t="s">
        <v>328</v>
      </c>
      <c r="B78" s="58" t="s">
        <v>143</v>
      </c>
      <c r="C78" s="58" t="s">
        <v>329</v>
      </c>
      <c r="D78" s="59" t="s">
        <v>175</v>
      </c>
      <c r="E78" s="59"/>
      <c r="F78" s="33" t="n">
        <f aca="false">IF(MATCH(G78,B:B,0),1,2)</f>
        <v>1</v>
      </c>
      <c r="G78" s="62" t="s">
        <v>71</v>
      </c>
    </row>
    <row r="79" customFormat="false" ht="15.75" hidden="false" customHeight="false" outlineLevel="0" collapsed="false">
      <c r="A79" s="57" t="s">
        <v>330</v>
      </c>
      <c r="B79" s="58" t="s">
        <v>144</v>
      </c>
      <c r="C79" s="58" t="s">
        <v>331</v>
      </c>
      <c r="D79" s="59" t="n">
        <v>100</v>
      </c>
      <c r="E79" s="59" t="s">
        <v>170</v>
      </c>
      <c r="F79" s="33" t="n">
        <f aca="false">IF(MATCH(G79,B:B,0),1,2)</f>
        <v>1</v>
      </c>
      <c r="G79" s="62" t="s">
        <v>73</v>
      </c>
    </row>
    <row r="80" customFormat="false" ht="15.75" hidden="false" customHeight="false" outlineLevel="0" collapsed="false">
      <c r="A80" s="57" t="s">
        <v>332</v>
      </c>
      <c r="B80" s="68" t="s">
        <v>59</v>
      </c>
      <c r="C80" s="58" t="s">
        <v>333</v>
      </c>
      <c r="D80" s="59" t="n">
        <v>42.9</v>
      </c>
      <c r="E80" s="59" t="s">
        <v>170</v>
      </c>
      <c r="F80" s="33" t="n">
        <f aca="false">IF(MATCH(G80,B:B,0),1,2)</f>
        <v>1</v>
      </c>
      <c r="G80" s="62" t="s">
        <v>154</v>
      </c>
    </row>
    <row r="81" customFormat="false" ht="15.75" hidden="false" customHeight="false" outlineLevel="0" collapsed="false">
      <c r="A81" s="57" t="s">
        <v>334</v>
      </c>
      <c r="B81" s="58" t="s">
        <v>149</v>
      </c>
      <c r="C81" s="58" t="s">
        <v>335</v>
      </c>
      <c r="D81" s="59" t="s">
        <v>175</v>
      </c>
      <c r="E81" s="59"/>
      <c r="F81" s="33" t="n">
        <f aca="false">IF(MATCH(G81,B:B,0),1,2)</f>
        <v>1</v>
      </c>
      <c r="G81" s="62" t="s">
        <v>155</v>
      </c>
    </row>
    <row r="82" customFormat="false" ht="15.75" hidden="false" customHeight="false" outlineLevel="0" collapsed="false">
      <c r="A82" s="57" t="s">
        <v>336</v>
      </c>
      <c r="B82" s="58" t="s">
        <v>109</v>
      </c>
      <c r="C82" s="58" t="s">
        <v>337</v>
      </c>
      <c r="D82" s="59" t="s">
        <v>175</v>
      </c>
      <c r="E82" s="59"/>
      <c r="F82" s="33" t="n">
        <f aca="false">IF(MATCH(G82,B:B,0),1,2)</f>
        <v>1</v>
      </c>
      <c r="G82" s="62" t="s">
        <v>156</v>
      </c>
    </row>
    <row r="83" customFormat="false" ht="15.75" hidden="false" customHeight="false" outlineLevel="0" collapsed="false">
      <c r="A83" s="57" t="s">
        <v>338</v>
      </c>
      <c r="B83" s="58" t="s">
        <v>133</v>
      </c>
      <c r="C83" s="58" t="s">
        <v>339</v>
      </c>
      <c r="D83" s="59" t="s">
        <v>175</v>
      </c>
      <c r="E83" s="59"/>
      <c r="F83" s="33" t="n">
        <f aca="false">IF(MATCH(G83,B:B,0),1,2)</f>
        <v>1</v>
      </c>
      <c r="G83" s="62" t="s">
        <v>77</v>
      </c>
    </row>
    <row r="84" customFormat="false" ht="15.75" hidden="false" customHeight="false" outlineLevel="0" collapsed="false">
      <c r="A84" s="57" t="s">
        <v>340</v>
      </c>
      <c r="B84" s="58" t="s">
        <v>136</v>
      </c>
      <c r="C84" s="58" t="s">
        <v>341</v>
      </c>
      <c r="D84" s="59" t="s">
        <v>175</v>
      </c>
      <c r="E84" s="59"/>
      <c r="F84" s="33" t="n">
        <f aca="false">IF(MATCH(G84,B:B,0),1,2)</f>
        <v>1</v>
      </c>
      <c r="G84" s="58" t="s">
        <v>342</v>
      </c>
    </row>
    <row r="85" customFormat="false" ht="15.75" hidden="false" customHeight="false" outlineLevel="0" collapsed="false">
      <c r="A85" s="57" t="s">
        <v>343</v>
      </c>
      <c r="B85" s="58" t="s">
        <v>138</v>
      </c>
      <c r="C85" s="58" t="s">
        <v>344</v>
      </c>
      <c r="D85" s="59" t="s">
        <v>175</v>
      </c>
      <c r="E85" s="59"/>
      <c r="F85" s="33" t="n">
        <f aca="false">IF(MATCH(G85,B:B,0),1,2)</f>
        <v>1</v>
      </c>
      <c r="G85" s="61" t="s">
        <v>79</v>
      </c>
    </row>
    <row r="86" customFormat="false" ht="15.75" hidden="false" customHeight="false" outlineLevel="0" collapsed="false">
      <c r="A86" s="57" t="s">
        <v>345</v>
      </c>
      <c r="B86" s="58" t="s">
        <v>62</v>
      </c>
      <c r="C86" s="58" t="s">
        <v>346</v>
      </c>
      <c r="D86" s="59" t="n">
        <v>0</v>
      </c>
      <c r="E86" s="59" t="s">
        <v>170</v>
      </c>
      <c r="F86" s="33" t="n">
        <f aca="false">IF(MATCH(G86,B:B,0),1,2)</f>
        <v>1</v>
      </c>
      <c r="G86" s="62" t="s">
        <v>157</v>
      </c>
    </row>
    <row r="87" customFormat="false" ht="15.75" hidden="false" customHeight="false" outlineLevel="0" collapsed="false">
      <c r="A87" s="57" t="s">
        <v>347</v>
      </c>
      <c r="B87" s="68" t="s">
        <v>77</v>
      </c>
      <c r="C87" s="58" t="s">
        <v>348</v>
      </c>
      <c r="D87" s="59" t="n">
        <v>48.6</v>
      </c>
      <c r="E87" s="59" t="s">
        <v>170</v>
      </c>
      <c r="F87" s="33" t="n">
        <f aca="false">IF(MATCH(G87,B:B,0),1,2)</f>
        <v>1</v>
      </c>
      <c r="G87" s="62" t="s">
        <v>82</v>
      </c>
    </row>
    <row r="88" customFormat="false" ht="15.75" hidden="false" customHeight="false" outlineLevel="0" collapsed="false">
      <c r="A88" s="57" t="s">
        <v>349</v>
      </c>
      <c r="B88" s="58" t="s">
        <v>151</v>
      </c>
      <c r="C88" s="58" t="s">
        <v>350</v>
      </c>
      <c r="D88" s="59" t="s">
        <v>175</v>
      </c>
      <c r="E88" s="59"/>
      <c r="F88" s="33" t="n">
        <f aca="false">IF(MATCH(G88,B:B,0),1,2)</f>
        <v>1</v>
      </c>
      <c r="G88" s="58" t="s">
        <v>351</v>
      </c>
    </row>
    <row r="89" customFormat="false" ht="15.75" hidden="false" customHeight="false" outlineLevel="0" collapsed="false">
      <c r="A89" s="57" t="s">
        <v>352</v>
      </c>
      <c r="B89" s="58" t="s">
        <v>342</v>
      </c>
      <c r="C89" s="58" t="s">
        <v>353</v>
      </c>
      <c r="D89" s="59" t="n">
        <v>50</v>
      </c>
      <c r="E89" s="59" t="s">
        <v>170</v>
      </c>
      <c r="F89" s="33" t="n">
        <f aca="false">IF(MATCH(G89,B:B,0),1,2)</f>
        <v>1</v>
      </c>
      <c r="G89" s="61" t="s">
        <v>84</v>
      </c>
    </row>
    <row r="90" customFormat="false" ht="15.75" hidden="false" customHeight="false" outlineLevel="0" collapsed="false">
      <c r="A90" s="57" t="s">
        <v>354</v>
      </c>
      <c r="B90" s="58" t="s">
        <v>156</v>
      </c>
      <c r="C90" s="58" t="s">
        <v>355</v>
      </c>
      <c r="D90" s="59" t="s">
        <v>175</v>
      </c>
      <c r="E90" s="59"/>
      <c r="F90" s="33" t="n">
        <f aca="false">IF(MATCH(G90,B:B,0),1,2)</f>
        <v>1</v>
      </c>
      <c r="G90" s="62" t="s">
        <v>87</v>
      </c>
    </row>
    <row r="91" customFormat="false" ht="15.75" hidden="false" customHeight="false" outlineLevel="0" collapsed="false">
      <c r="A91" s="57" t="s">
        <v>356</v>
      </c>
      <c r="B91" s="58" t="s">
        <v>158</v>
      </c>
      <c r="C91" s="58" t="s">
        <v>357</v>
      </c>
      <c r="D91" s="59" t="s">
        <v>175</v>
      </c>
      <c r="E91" s="59"/>
      <c r="F91" s="33" t="n">
        <f aca="false">IF(MATCH(G91,B:B,0),1,2)</f>
        <v>1</v>
      </c>
      <c r="G91" s="61" t="s">
        <v>85</v>
      </c>
    </row>
    <row r="92" customFormat="false" ht="15.75" hidden="false" customHeight="false" outlineLevel="0" collapsed="false">
      <c r="A92" s="57" t="s">
        <v>358</v>
      </c>
      <c r="B92" s="68" t="s">
        <v>82</v>
      </c>
      <c r="C92" s="58" t="s">
        <v>359</v>
      </c>
      <c r="D92" s="59" t="n">
        <v>54.5</v>
      </c>
      <c r="E92" s="59" t="s">
        <v>170</v>
      </c>
      <c r="F92" s="33" t="n">
        <f aca="false">IF(MATCH(G92,B:B,0),1,2)</f>
        <v>1</v>
      </c>
      <c r="G92" s="62" t="s">
        <v>88</v>
      </c>
    </row>
    <row r="93" customFormat="false" ht="15.75" hidden="false" customHeight="false" outlineLevel="0" collapsed="false">
      <c r="A93" s="57" t="s">
        <v>360</v>
      </c>
      <c r="B93" s="58" t="s">
        <v>278</v>
      </c>
      <c r="C93" s="58" t="s">
        <v>361</v>
      </c>
      <c r="D93" s="59" t="n">
        <v>100</v>
      </c>
      <c r="E93" s="59" t="s">
        <v>170</v>
      </c>
      <c r="F93" s="33" t="n">
        <f aca="false">IF(MATCH(G93,B:B,0),1,2)</f>
        <v>1</v>
      </c>
      <c r="G93" s="62" t="s">
        <v>158</v>
      </c>
    </row>
    <row r="94" customFormat="false" ht="15.75" hidden="false" customHeight="false" outlineLevel="0" collapsed="false">
      <c r="A94" s="57" t="s">
        <v>362</v>
      </c>
      <c r="B94" s="58" t="s">
        <v>351</v>
      </c>
      <c r="C94" s="58" t="s">
        <v>363</v>
      </c>
      <c r="D94" s="59" t="n">
        <v>0</v>
      </c>
      <c r="E94" s="59" t="s">
        <v>170</v>
      </c>
      <c r="F94" s="33" t="n">
        <f aca="false">IF(MATCH(G94,B:B,0),1,2)</f>
        <v>1</v>
      </c>
      <c r="G94" s="61" t="s">
        <v>86</v>
      </c>
    </row>
    <row r="95" customFormat="false" ht="15.75" hidden="false" customHeight="false" outlineLevel="0" collapsed="false">
      <c r="A95" s="57" t="s">
        <v>364</v>
      </c>
      <c r="B95" s="58" t="s">
        <v>88</v>
      </c>
      <c r="C95" s="58" t="s">
        <v>365</v>
      </c>
      <c r="D95" s="59" t="n">
        <v>50</v>
      </c>
      <c r="E95" s="59" t="s">
        <v>170</v>
      </c>
      <c r="F95" s="33" t="n">
        <f aca="false">IF(MATCH(G95,B:B,0),1,2)</f>
        <v>1</v>
      </c>
      <c r="G95" s="69" t="s">
        <v>89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F95"/>
  <sheetViews>
    <sheetView showFormulas="false" showGridLines="true" showRowColHeaders="true" showZeros="true" rightToLeft="false" tabSelected="false" showOutlineSymbols="true" defaultGridColor="true" view="pageBreakPreview" topLeftCell="A73" colorId="64" zoomScale="100" zoomScaleNormal="100" zoomScalePageLayoutView="100" workbookViewId="0">
      <selection pane="topLeft" activeCell="E2" activeCellId="0" sqref="E2"/>
    </sheetView>
  </sheetViews>
  <sheetFormatPr defaultColWidth="8.6796875" defaultRowHeight="15" zeroHeight="false" outlineLevelRow="0" outlineLevelCol="0"/>
  <cols>
    <col collapsed="false" customWidth="true" hidden="false" outlineLevel="0" max="1" min="1" style="33" width="9.29"/>
    <col collapsed="false" customWidth="true" hidden="false" outlineLevel="0" max="2" min="2" style="33" width="46.57"/>
    <col collapsed="false" customWidth="true" hidden="true" outlineLevel="0" max="3" min="3" style="33" width="33.71"/>
    <col collapsed="false" customWidth="true" hidden="false" outlineLevel="0" max="4" min="4" style="33" width="45"/>
    <col collapsed="false" customWidth="true" hidden="false" outlineLevel="0" max="6" min="6" style="33" width="69.71"/>
  </cols>
  <sheetData>
    <row r="1" customFormat="false" ht="45.75" hidden="false" customHeight="false" outlineLevel="0" collapsed="false">
      <c r="A1" s="55" t="s">
        <v>163</v>
      </c>
      <c r="B1" s="56" t="s">
        <v>164</v>
      </c>
      <c r="C1" s="56" t="s">
        <v>165</v>
      </c>
      <c r="D1" s="56" t="s">
        <v>166</v>
      </c>
    </row>
    <row r="2" customFormat="false" ht="15.75" hidden="false" customHeight="false" outlineLevel="0" collapsed="false">
      <c r="A2" s="57" t="s">
        <v>366</v>
      </c>
      <c r="B2" s="58" t="s">
        <v>96</v>
      </c>
      <c r="C2" s="58" t="s">
        <v>169</v>
      </c>
      <c r="D2" s="58" t="n">
        <v>65.5</v>
      </c>
      <c r="E2" s="33" t="n">
        <f aca="false">IF(MATCH(F2,B:B,0),1,2)</f>
        <v>1</v>
      </c>
      <c r="F2" s="60" t="s">
        <v>96</v>
      </c>
    </row>
    <row r="3" customFormat="false" ht="15.75" hidden="false" customHeight="false" outlineLevel="0" collapsed="false">
      <c r="A3" s="57" t="s">
        <v>168</v>
      </c>
      <c r="B3" s="58" t="s">
        <v>97</v>
      </c>
      <c r="C3" s="58" t="s">
        <v>172</v>
      </c>
      <c r="D3" s="58" t="n">
        <v>60</v>
      </c>
      <c r="E3" s="33" t="n">
        <f aca="false">IF(MATCH(F3,B:B,0),1,2)</f>
        <v>1</v>
      </c>
      <c r="F3" s="61" t="s">
        <v>97</v>
      </c>
    </row>
    <row r="4" customFormat="false" ht="30.75" hidden="false" customHeight="false" outlineLevel="0" collapsed="false">
      <c r="A4" s="57" t="s">
        <v>171</v>
      </c>
      <c r="B4" s="58" t="s">
        <v>98</v>
      </c>
      <c r="C4" s="58" t="s">
        <v>174</v>
      </c>
      <c r="D4" s="58" t="n">
        <v>0</v>
      </c>
      <c r="E4" s="33" t="n">
        <f aca="false">IF(MATCH(F4,B:B,0),1,2)</f>
        <v>1</v>
      </c>
      <c r="F4" s="61" t="s">
        <v>98</v>
      </c>
    </row>
    <row r="5" customFormat="false" ht="15.75" hidden="false" customHeight="false" outlineLevel="0" collapsed="false">
      <c r="A5" s="57" t="s">
        <v>173</v>
      </c>
      <c r="B5" s="58" t="s">
        <v>99</v>
      </c>
      <c r="C5" s="58" t="s">
        <v>177</v>
      </c>
      <c r="D5" s="58" t="n">
        <v>72.81</v>
      </c>
      <c r="E5" s="33" t="n">
        <f aca="false">IF(MATCH(F5,B:B,0),1,2)</f>
        <v>1</v>
      </c>
      <c r="F5" s="62" t="s">
        <v>99</v>
      </c>
    </row>
    <row r="6" customFormat="false" ht="15.75" hidden="false" customHeight="false" outlineLevel="0" collapsed="false">
      <c r="A6" s="57" t="s">
        <v>176</v>
      </c>
      <c r="B6" s="58" t="s">
        <v>100</v>
      </c>
      <c r="C6" s="58" t="s">
        <v>179</v>
      </c>
      <c r="D6" s="58" t="n">
        <v>60.35</v>
      </c>
      <c r="E6" s="33" t="n">
        <f aca="false">IF(MATCH(F6,B:B,0),1,2)</f>
        <v>1</v>
      </c>
      <c r="F6" s="61" t="s">
        <v>100</v>
      </c>
    </row>
    <row r="7" customFormat="false" ht="15.75" hidden="false" customHeight="false" outlineLevel="0" collapsed="false">
      <c r="A7" s="57" t="s">
        <v>178</v>
      </c>
      <c r="B7" s="58" t="s">
        <v>101</v>
      </c>
      <c r="C7" s="58" t="s">
        <v>181</v>
      </c>
      <c r="D7" s="58" t="s">
        <v>367</v>
      </c>
      <c r="E7" s="33" t="n">
        <f aca="false">IF(MATCH(F7,B:B,0),1,2)</f>
        <v>1</v>
      </c>
      <c r="F7" s="61" t="s">
        <v>101</v>
      </c>
    </row>
    <row r="8" customFormat="false" ht="15.75" hidden="false" customHeight="false" outlineLevel="0" collapsed="false">
      <c r="A8" s="57" t="s">
        <v>180</v>
      </c>
      <c r="B8" s="58" t="s">
        <v>28</v>
      </c>
      <c r="C8" s="58" t="s">
        <v>183</v>
      </c>
      <c r="D8" s="58" t="n">
        <v>100</v>
      </c>
      <c r="E8" s="33" t="n">
        <f aca="false">IF(MATCH(F8,B:B,0),1,2)</f>
        <v>1</v>
      </c>
      <c r="F8" s="61" t="s">
        <v>28</v>
      </c>
    </row>
    <row r="9" customFormat="false" ht="15.75" hidden="false" customHeight="false" outlineLevel="0" collapsed="false">
      <c r="A9" s="57" t="s">
        <v>182</v>
      </c>
      <c r="B9" s="58" t="s">
        <v>102</v>
      </c>
      <c r="C9" s="58" t="s">
        <v>185</v>
      </c>
      <c r="D9" s="58" t="s">
        <v>367</v>
      </c>
      <c r="E9" s="33" t="n">
        <f aca="false">IF(MATCH(F9,B:B,0),1,2)</f>
        <v>1</v>
      </c>
      <c r="F9" s="61" t="s">
        <v>29</v>
      </c>
    </row>
    <row r="10" customFormat="false" ht="15.75" hidden="false" customHeight="false" outlineLevel="0" collapsed="false">
      <c r="A10" s="57" t="s">
        <v>184</v>
      </c>
      <c r="B10" s="58" t="s">
        <v>103</v>
      </c>
      <c r="C10" s="58" t="s">
        <v>187</v>
      </c>
      <c r="D10" s="58" t="s">
        <v>367</v>
      </c>
      <c r="E10" s="33" t="n">
        <f aca="false">IF(MATCH(F10,B:B,0),1,2)</f>
        <v>1</v>
      </c>
      <c r="F10" s="61" t="s">
        <v>30</v>
      </c>
    </row>
    <row r="11" customFormat="false" ht="15.75" hidden="false" customHeight="false" outlineLevel="0" collapsed="false">
      <c r="A11" s="57" t="s">
        <v>186</v>
      </c>
      <c r="B11" s="58" t="s">
        <v>104</v>
      </c>
      <c r="C11" s="58" t="s">
        <v>189</v>
      </c>
      <c r="D11" s="58" t="n">
        <v>40</v>
      </c>
      <c r="E11" s="33" t="n">
        <f aca="false">IF(MATCH(F11,B:B,0),1,2)</f>
        <v>1</v>
      </c>
      <c r="F11" s="61" t="s">
        <v>31</v>
      </c>
    </row>
    <row r="12" customFormat="false" ht="15.75" hidden="false" customHeight="false" outlineLevel="0" collapsed="false">
      <c r="A12" s="57" t="s">
        <v>188</v>
      </c>
      <c r="B12" s="58" t="s">
        <v>111</v>
      </c>
      <c r="C12" s="58" t="s">
        <v>191</v>
      </c>
      <c r="D12" s="58" t="s">
        <v>367</v>
      </c>
      <c r="E12" s="33" t="n">
        <f aca="false">IF(MATCH(F12,B:B,0),1,2)</f>
        <v>1</v>
      </c>
      <c r="F12" s="62" t="s">
        <v>102</v>
      </c>
    </row>
    <row r="13" customFormat="false" ht="15.75" hidden="false" customHeight="false" outlineLevel="0" collapsed="false">
      <c r="A13" s="57" t="s">
        <v>190</v>
      </c>
      <c r="B13" s="58" t="s">
        <v>113</v>
      </c>
      <c r="C13" s="58" t="s">
        <v>193</v>
      </c>
      <c r="D13" s="58" t="s">
        <v>367</v>
      </c>
      <c r="E13" s="33" t="n">
        <f aca="false">IF(MATCH(F13,B:B,0),1,2)</f>
        <v>1</v>
      </c>
      <c r="F13" s="61" t="s">
        <v>103</v>
      </c>
    </row>
    <row r="14" customFormat="false" ht="15.75" hidden="false" customHeight="false" outlineLevel="0" collapsed="false">
      <c r="A14" s="57" t="s">
        <v>192</v>
      </c>
      <c r="B14" s="58" t="s">
        <v>112</v>
      </c>
      <c r="C14" s="58" t="s">
        <v>195</v>
      </c>
      <c r="D14" s="58" t="n">
        <v>100</v>
      </c>
      <c r="E14" s="33" t="n">
        <f aca="false">IF(MATCH(F14,B:B,0),1,2)</f>
        <v>1</v>
      </c>
      <c r="F14" s="62" t="s">
        <v>104</v>
      </c>
    </row>
    <row r="15" customFormat="false" ht="15.75" hidden="false" customHeight="false" outlineLevel="0" collapsed="false">
      <c r="A15" s="57" t="s">
        <v>194</v>
      </c>
      <c r="B15" s="58" t="s">
        <v>34</v>
      </c>
      <c r="C15" s="58" t="s">
        <v>197</v>
      </c>
      <c r="D15" s="58" t="n">
        <v>76.92</v>
      </c>
      <c r="E15" s="33" t="n">
        <f aca="false">IF(MATCH(F15,B:B,0),1,2)</f>
        <v>1</v>
      </c>
      <c r="F15" s="63" t="s">
        <v>34</v>
      </c>
    </row>
    <row r="16" customFormat="false" ht="15.75" hidden="false" customHeight="false" outlineLevel="0" collapsed="false">
      <c r="A16" s="57" t="s">
        <v>196</v>
      </c>
      <c r="B16" s="58" t="s">
        <v>114</v>
      </c>
      <c r="C16" s="58" t="s">
        <v>199</v>
      </c>
      <c r="D16" s="58" t="n">
        <v>100</v>
      </c>
      <c r="E16" s="33" t="n">
        <f aca="false">IF(MATCH(F16,B:B,0),1,2)</f>
        <v>1</v>
      </c>
      <c r="F16" s="62" t="s">
        <v>105</v>
      </c>
    </row>
    <row r="17" customFormat="false" ht="15.75" hidden="false" customHeight="false" outlineLevel="0" collapsed="false">
      <c r="A17" s="57" t="s">
        <v>198</v>
      </c>
      <c r="B17" s="58" t="s">
        <v>115</v>
      </c>
      <c r="C17" s="58" t="s">
        <v>201</v>
      </c>
      <c r="D17" s="58" t="n">
        <v>100</v>
      </c>
      <c r="E17" s="33" t="n">
        <f aca="false">IF(MATCH(F17,B:B,0),1,2)</f>
        <v>1</v>
      </c>
      <c r="F17" s="61" t="s">
        <v>106</v>
      </c>
    </row>
    <row r="18" customFormat="false" ht="15.75" hidden="false" customHeight="false" outlineLevel="0" collapsed="false">
      <c r="A18" s="57" t="s">
        <v>200</v>
      </c>
      <c r="B18" s="58" t="s">
        <v>116</v>
      </c>
      <c r="C18" s="58" t="s">
        <v>203</v>
      </c>
      <c r="D18" s="58" t="n">
        <v>100</v>
      </c>
      <c r="E18" s="33" t="n">
        <f aca="false">IF(MATCH(F18,B:B,0),1,2)</f>
        <v>1</v>
      </c>
      <c r="F18" s="62" t="s">
        <v>107</v>
      </c>
    </row>
    <row r="19" customFormat="false" ht="15.75" hidden="false" customHeight="false" outlineLevel="0" collapsed="false">
      <c r="A19" s="57" t="s">
        <v>202</v>
      </c>
      <c r="B19" s="58" t="s">
        <v>117</v>
      </c>
      <c r="C19" s="58" t="s">
        <v>205</v>
      </c>
      <c r="D19" s="58" t="n">
        <v>80</v>
      </c>
      <c r="E19" s="33" t="n">
        <f aca="false">IF(MATCH(F19,B:B,0),1,2)</f>
        <v>1</v>
      </c>
      <c r="F19" s="62" t="s">
        <v>108</v>
      </c>
    </row>
    <row r="20" customFormat="false" ht="15.75" hidden="false" customHeight="false" outlineLevel="0" collapsed="false">
      <c r="A20" s="57" t="s">
        <v>204</v>
      </c>
      <c r="B20" s="58" t="s">
        <v>105</v>
      </c>
      <c r="C20" s="58" t="s">
        <v>207</v>
      </c>
      <c r="D20" s="58" t="s">
        <v>367</v>
      </c>
      <c r="E20" s="33" t="n">
        <f aca="false">IF(MATCH(F20,B:B,0),1,2)</f>
        <v>1</v>
      </c>
      <c r="F20" s="62" t="s">
        <v>109</v>
      </c>
    </row>
    <row r="21" customFormat="false" ht="15.75" hidden="false" customHeight="false" outlineLevel="0" collapsed="false">
      <c r="A21" s="57" t="s">
        <v>206</v>
      </c>
      <c r="B21" s="58" t="s">
        <v>106</v>
      </c>
      <c r="C21" s="58" t="s">
        <v>209</v>
      </c>
      <c r="D21" s="58" t="s">
        <v>367</v>
      </c>
      <c r="E21" s="33" t="n">
        <f aca="false">IF(MATCH(F21,B:B,0),1,2)</f>
        <v>1</v>
      </c>
      <c r="F21" s="58" t="s">
        <v>210</v>
      </c>
    </row>
    <row r="22" customFormat="false" ht="15.75" hidden="false" customHeight="false" outlineLevel="0" collapsed="false">
      <c r="A22" s="57" t="s">
        <v>208</v>
      </c>
      <c r="B22" s="58" t="s">
        <v>107</v>
      </c>
      <c r="C22" s="58" t="s">
        <v>212</v>
      </c>
      <c r="D22" s="58" t="n">
        <v>35</v>
      </c>
      <c r="E22" s="33" t="n">
        <f aca="false">IF(MATCH(F22,B:B,0),1,2)</f>
        <v>1</v>
      </c>
      <c r="F22" s="61" t="s">
        <v>111</v>
      </c>
    </row>
    <row r="23" customFormat="false" ht="15.75" hidden="false" customHeight="false" outlineLevel="0" collapsed="false">
      <c r="A23" s="57" t="s">
        <v>211</v>
      </c>
      <c r="B23" s="58" t="s">
        <v>118</v>
      </c>
      <c r="C23" s="58" t="s">
        <v>214</v>
      </c>
      <c r="D23" s="58" t="n">
        <v>100</v>
      </c>
      <c r="E23" s="33" t="n">
        <f aca="false">IF(MATCH(F23,B:B,0),1,2)</f>
        <v>1</v>
      </c>
      <c r="F23" s="61" t="s">
        <v>112</v>
      </c>
    </row>
    <row r="24" customFormat="false" ht="30.75" hidden="false" customHeight="false" outlineLevel="0" collapsed="false">
      <c r="A24" s="57" t="s">
        <v>213</v>
      </c>
      <c r="B24" s="58" t="s">
        <v>216</v>
      </c>
      <c r="C24" s="58" t="s">
        <v>217</v>
      </c>
      <c r="D24" s="58" t="n">
        <v>87.78</v>
      </c>
      <c r="E24" s="33" t="n">
        <f aca="false">IF(MATCH(F24,B:B,0),1,2)</f>
        <v>1</v>
      </c>
      <c r="F24" s="62" t="s">
        <v>113</v>
      </c>
    </row>
    <row r="25" customFormat="false" ht="15.75" hidden="false" customHeight="false" outlineLevel="0" collapsed="false">
      <c r="A25" s="57" t="s">
        <v>215</v>
      </c>
      <c r="B25" s="58" t="s">
        <v>119</v>
      </c>
      <c r="C25" s="58" t="s">
        <v>219</v>
      </c>
      <c r="D25" s="58" t="n">
        <v>100</v>
      </c>
      <c r="E25" s="33" t="n">
        <f aca="false">IF(MATCH(F25,B:B,0),1,2)</f>
        <v>1</v>
      </c>
      <c r="F25" s="61" t="s">
        <v>114</v>
      </c>
    </row>
    <row r="26" customFormat="false" ht="15.75" hidden="false" customHeight="false" outlineLevel="0" collapsed="false">
      <c r="A26" s="57" t="s">
        <v>218</v>
      </c>
      <c r="B26" s="58" t="s">
        <v>134</v>
      </c>
      <c r="C26" s="58" t="s">
        <v>221</v>
      </c>
      <c r="D26" s="58" t="s">
        <v>367</v>
      </c>
      <c r="E26" s="33" t="n">
        <f aca="false">IF(MATCH(F26,B:B,0),1,2)</f>
        <v>1</v>
      </c>
      <c r="F26" s="61" t="s">
        <v>115</v>
      </c>
    </row>
    <row r="27" customFormat="false" ht="15.75" hidden="false" customHeight="false" outlineLevel="0" collapsed="false">
      <c r="A27" s="57" t="s">
        <v>220</v>
      </c>
      <c r="B27" s="58" t="s">
        <v>146</v>
      </c>
      <c r="C27" s="58" t="s">
        <v>223</v>
      </c>
      <c r="D27" s="58" t="n">
        <v>63.33</v>
      </c>
      <c r="E27" s="33" t="n">
        <f aca="false">IF(MATCH(F27,B:B,0),1,2)</f>
        <v>1</v>
      </c>
      <c r="F27" s="61" t="s">
        <v>116</v>
      </c>
    </row>
    <row r="28" customFormat="false" ht="15.75" hidden="false" customHeight="false" outlineLevel="0" collapsed="false">
      <c r="A28" s="57" t="s">
        <v>222</v>
      </c>
      <c r="B28" s="58" t="s">
        <v>45</v>
      </c>
      <c r="C28" s="58" t="s">
        <v>225</v>
      </c>
      <c r="D28" s="58" t="n">
        <v>75.71</v>
      </c>
      <c r="E28" s="33" t="n">
        <f aca="false">IF(MATCH(F28,B:B,0),1,2)</f>
        <v>1</v>
      </c>
      <c r="F28" s="62" t="s">
        <v>117</v>
      </c>
    </row>
    <row r="29" customFormat="false" ht="15.75" hidden="false" customHeight="false" outlineLevel="0" collapsed="false">
      <c r="A29" s="57" t="s">
        <v>224</v>
      </c>
      <c r="B29" s="58" t="s">
        <v>47</v>
      </c>
      <c r="C29" s="58" t="s">
        <v>227</v>
      </c>
      <c r="D29" s="58" t="n">
        <v>93.33</v>
      </c>
      <c r="E29" s="33" t="n">
        <f aca="false">IF(MATCH(F29,B:B,0),1,2)</f>
        <v>1</v>
      </c>
      <c r="F29" s="62" t="s">
        <v>118</v>
      </c>
    </row>
    <row r="30" customFormat="false" ht="15.75" hidden="false" customHeight="false" outlineLevel="0" collapsed="false">
      <c r="A30" s="57" t="s">
        <v>226</v>
      </c>
      <c r="B30" s="58" t="s">
        <v>229</v>
      </c>
      <c r="C30" s="58" t="s">
        <v>230</v>
      </c>
      <c r="D30" s="58" t="n">
        <v>46.66</v>
      </c>
      <c r="E30" s="33" t="n">
        <f aca="false">IF(MATCH(F30,B:B,0),1,2)</f>
        <v>1</v>
      </c>
      <c r="F30" s="61" t="s">
        <v>119</v>
      </c>
    </row>
    <row r="31" customFormat="false" ht="15.75" hidden="false" customHeight="false" outlineLevel="0" collapsed="false">
      <c r="A31" s="57" t="s">
        <v>228</v>
      </c>
      <c r="B31" s="58" t="s">
        <v>48</v>
      </c>
      <c r="C31" s="58" t="s">
        <v>232</v>
      </c>
      <c r="D31" s="58" t="n">
        <v>75</v>
      </c>
      <c r="E31" s="33" t="n">
        <f aca="false">IF(MATCH(F31,B:B,0),1,2)</f>
        <v>1</v>
      </c>
      <c r="F31" s="61" t="s">
        <v>120</v>
      </c>
    </row>
    <row r="32" customFormat="false" ht="15" hidden="false" customHeight="false" outlineLevel="0" collapsed="false">
      <c r="A32" s="64" t="s">
        <v>231</v>
      </c>
      <c r="B32" s="65" t="s">
        <v>121</v>
      </c>
      <c r="C32" s="66" t="s">
        <v>234</v>
      </c>
      <c r="D32" s="65" t="n">
        <v>63.33</v>
      </c>
      <c r="E32" s="33" t="n">
        <f aca="false">IF(MATCH(F32,B:B,0),1,2)</f>
        <v>1</v>
      </c>
      <c r="F32" s="61" t="s">
        <v>121</v>
      </c>
    </row>
    <row r="33" customFormat="false" ht="15.75" hidden="false" customHeight="false" outlineLevel="0" collapsed="false">
      <c r="A33" s="57" t="s">
        <v>233</v>
      </c>
      <c r="B33" s="58" t="s">
        <v>20</v>
      </c>
      <c r="C33" s="58" t="s">
        <v>236</v>
      </c>
      <c r="D33" s="58" t="n">
        <v>100</v>
      </c>
      <c r="E33" s="33" t="n">
        <f aca="false">IF(MATCH(F33,B:B,0),1,2)</f>
        <v>1</v>
      </c>
      <c r="F33" s="62" t="s">
        <v>122</v>
      </c>
    </row>
    <row r="34" customFormat="false" ht="15.75" hidden="false" customHeight="false" outlineLevel="0" collapsed="false">
      <c r="A34" s="57" t="s">
        <v>235</v>
      </c>
      <c r="B34" s="58" t="s">
        <v>135</v>
      </c>
      <c r="C34" s="58" t="s">
        <v>238</v>
      </c>
      <c r="D34" s="58" t="s">
        <v>367</v>
      </c>
      <c r="E34" s="33" t="n">
        <f aca="false">IF(MATCH(F34,B:B,0),1,2)</f>
        <v>1</v>
      </c>
      <c r="F34" s="61" t="s">
        <v>123</v>
      </c>
    </row>
    <row r="35" customFormat="false" ht="15.75" hidden="false" customHeight="false" outlineLevel="0" collapsed="false">
      <c r="A35" s="57" t="s">
        <v>237</v>
      </c>
      <c r="B35" s="58" t="s">
        <v>122</v>
      </c>
      <c r="C35" s="58" t="s">
        <v>240</v>
      </c>
      <c r="D35" s="58" t="s">
        <v>367</v>
      </c>
      <c r="E35" s="33" t="n">
        <f aca="false">IF(MATCH(F35,B:B,0),1,2)</f>
        <v>1</v>
      </c>
      <c r="F35" s="62" t="s">
        <v>124</v>
      </c>
    </row>
    <row r="36" customFormat="false" ht="15.75" hidden="false" customHeight="false" outlineLevel="0" collapsed="false">
      <c r="A36" s="57" t="s">
        <v>239</v>
      </c>
      <c r="B36" s="58" t="s">
        <v>123</v>
      </c>
      <c r="C36" s="58" t="s">
        <v>242</v>
      </c>
      <c r="D36" s="58" t="n">
        <v>80</v>
      </c>
      <c r="E36" s="33" t="n">
        <f aca="false">IF(MATCH(F36,B:B,0),1,2)</f>
        <v>1</v>
      </c>
      <c r="F36" s="58" t="s">
        <v>243</v>
      </c>
    </row>
    <row r="37" customFormat="false" ht="15" hidden="false" customHeight="true" outlineLevel="0" collapsed="false">
      <c r="A37" s="64" t="s">
        <v>241</v>
      </c>
      <c r="B37" s="65" t="s">
        <v>124</v>
      </c>
      <c r="C37" s="65" t="s">
        <v>245</v>
      </c>
      <c r="D37" s="65" t="n">
        <v>67.98</v>
      </c>
      <c r="E37" s="33" t="n">
        <f aca="false">IF(MATCH(F37,B:B,0),1,2)</f>
        <v>1</v>
      </c>
      <c r="F37" s="62" t="s">
        <v>126</v>
      </c>
    </row>
    <row r="38" customFormat="false" ht="30.75" hidden="false" customHeight="false" outlineLevel="0" collapsed="false">
      <c r="A38" s="57" t="s">
        <v>244</v>
      </c>
      <c r="B38" s="58" t="s">
        <v>148</v>
      </c>
      <c r="C38" s="58" t="s">
        <v>247</v>
      </c>
      <c r="D38" s="58" t="n">
        <v>100</v>
      </c>
      <c r="E38" s="33" t="n">
        <f aca="false">IF(MATCH(F38,B:B,0),1,2)</f>
        <v>1</v>
      </c>
      <c r="F38" s="61" t="s">
        <v>127</v>
      </c>
    </row>
    <row r="39" customFormat="false" ht="15.75" hidden="false" customHeight="false" outlineLevel="0" collapsed="false">
      <c r="A39" s="57" t="s">
        <v>246</v>
      </c>
      <c r="B39" s="58" t="s">
        <v>57</v>
      </c>
      <c r="C39" s="58" t="s">
        <v>249</v>
      </c>
      <c r="D39" s="58" t="n">
        <v>40</v>
      </c>
      <c r="E39" s="33" t="n">
        <f aca="false">IF(MATCH(F39,B:B,0),1,2)</f>
        <v>1</v>
      </c>
      <c r="F39" s="62" t="s">
        <v>128</v>
      </c>
    </row>
    <row r="40" customFormat="false" ht="15.75" hidden="false" customHeight="false" outlineLevel="0" collapsed="false">
      <c r="A40" s="57" t="s">
        <v>248</v>
      </c>
      <c r="B40" s="58" t="s">
        <v>210</v>
      </c>
      <c r="C40" s="58" t="s">
        <v>251</v>
      </c>
      <c r="D40" s="58" t="n">
        <v>100</v>
      </c>
      <c r="E40" s="33" t="n">
        <f aca="false">IF(MATCH(F40,B:B,0),1,2)</f>
        <v>1</v>
      </c>
      <c r="F40" s="62" t="s">
        <v>129</v>
      </c>
    </row>
    <row r="41" customFormat="false" ht="15.75" hidden="false" customHeight="false" outlineLevel="0" collapsed="false">
      <c r="A41" s="57" t="s">
        <v>250</v>
      </c>
      <c r="B41" s="58" t="s">
        <v>61</v>
      </c>
      <c r="C41" s="58" t="s">
        <v>253</v>
      </c>
      <c r="D41" s="58" t="n">
        <v>0</v>
      </c>
      <c r="E41" s="33" t="n">
        <f aca="false">IF(MATCH(F41,B:B,0),1,2)</f>
        <v>1</v>
      </c>
      <c r="F41" s="61" t="s">
        <v>130</v>
      </c>
    </row>
    <row r="42" customFormat="false" ht="15.75" hidden="false" customHeight="false" outlineLevel="0" collapsed="false">
      <c r="A42" s="57" t="s">
        <v>252</v>
      </c>
      <c r="B42" s="58" t="s">
        <v>137</v>
      </c>
      <c r="C42" s="58" t="s">
        <v>255</v>
      </c>
      <c r="D42" s="58" t="s">
        <v>367</v>
      </c>
      <c r="E42" s="33" t="n">
        <f aca="false">IF(MATCH(F42,B:B,0),1,2)</f>
        <v>1</v>
      </c>
      <c r="F42" s="61" t="s">
        <v>131</v>
      </c>
    </row>
    <row r="43" customFormat="false" ht="15.75" hidden="false" customHeight="false" outlineLevel="0" collapsed="false">
      <c r="A43" s="57" t="s">
        <v>254</v>
      </c>
      <c r="B43" s="58" t="s">
        <v>150</v>
      </c>
      <c r="C43" s="58" t="s">
        <v>257</v>
      </c>
      <c r="D43" s="58" t="n">
        <v>100</v>
      </c>
      <c r="E43" s="33" t="n">
        <f aca="false">IF(MATCH(F43,B:B,0),1,2)</f>
        <v>1</v>
      </c>
      <c r="F43" s="61" t="s">
        <v>132</v>
      </c>
    </row>
    <row r="44" customFormat="false" ht="15.75" hidden="false" customHeight="false" outlineLevel="0" collapsed="false">
      <c r="A44" s="57" t="s">
        <v>256</v>
      </c>
      <c r="B44" s="58" t="s">
        <v>63</v>
      </c>
      <c r="C44" s="58" t="s">
        <v>259</v>
      </c>
      <c r="D44" s="58" t="n">
        <v>68.42</v>
      </c>
      <c r="E44" s="33" t="n">
        <f aca="false">IF(MATCH(F44,B:B,0),1,2)</f>
        <v>1</v>
      </c>
      <c r="F44" s="62" t="s">
        <v>133</v>
      </c>
    </row>
    <row r="45" customFormat="false" ht="15.75" hidden="false" customHeight="false" outlineLevel="0" collapsed="false">
      <c r="A45" s="57" t="s">
        <v>258</v>
      </c>
      <c r="B45" s="58" t="s">
        <v>108</v>
      </c>
      <c r="C45" s="58" t="s">
        <v>261</v>
      </c>
      <c r="D45" s="58" t="n">
        <v>100</v>
      </c>
      <c r="E45" s="33" t="n">
        <f aca="false">IF(MATCH(F45,B:B,0),1,2)</f>
        <v>1</v>
      </c>
      <c r="F45" s="62" t="s">
        <v>134</v>
      </c>
    </row>
    <row r="46" customFormat="false" ht="15.75" hidden="false" customHeight="false" outlineLevel="0" collapsed="false">
      <c r="A46" s="57" t="s">
        <v>260</v>
      </c>
      <c r="B46" s="58" t="s">
        <v>243</v>
      </c>
      <c r="C46" s="58" t="s">
        <v>263</v>
      </c>
      <c r="D46" s="58" t="n">
        <v>100</v>
      </c>
      <c r="E46" s="33" t="n">
        <f aca="false">IF(MATCH(F46,B:B,0),1,2)</f>
        <v>1</v>
      </c>
      <c r="F46" s="62" t="s">
        <v>45</v>
      </c>
    </row>
    <row r="47" customFormat="false" ht="15.75" hidden="false" customHeight="false" outlineLevel="0" collapsed="false">
      <c r="A47" s="57" t="s">
        <v>262</v>
      </c>
      <c r="B47" s="58" t="s">
        <v>65</v>
      </c>
      <c r="C47" s="58" t="s">
        <v>265</v>
      </c>
      <c r="D47" s="58" t="n">
        <v>100</v>
      </c>
      <c r="E47" s="33" t="n">
        <f aca="false">IF(MATCH(F47,B:B,0),1,2)</f>
        <v>1</v>
      </c>
      <c r="F47" s="62" t="s">
        <v>47</v>
      </c>
    </row>
    <row r="48" customFormat="false" ht="15.75" hidden="false" customHeight="false" outlineLevel="0" collapsed="false">
      <c r="A48" s="57" t="s">
        <v>264</v>
      </c>
      <c r="B48" s="58" t="s">
        <v>152</v>
      </c>
      <c r="C48" s="58" t="s">
        <v>267</v>
      </c>
      <c r="D48" s="58" t="n">
        <v>100</v>
      </c>
      <c r="E48" s="33" t="n">
        <f aca="false">IF(MATCH(F48,B:B,0),1,2)</f>
        <v>1</v>
      </c>
      <c r="F48" s="61" t="s">
        <v>48</v>
      </c>
    </row>
    <row r="49" customFormat="false" ht="15.75" hidden="false" customHeight="false" outlineLevel="0" collapsed="false">
      <c r="A49" s="57" t="s">
        <v>266</v>
      </c>
      <c r="B49" s="58" t="s">
        <v>126</v>
      </c>
      <c r="C49" s="58" t="s">
        <v>269</v>
      </c>
      <c r="D49" s="58" t="n">
        <v>33.33</v>
      </c>
      <c r="E49" s="33" t="n">
        <f aca="false">IF(MATCH(F49,B:B,0),1,2)</f>
        <v>1</v>
      </c>
      <c r="F49" s="62" t="s">
        <v>20</v>
      </c>
    </row>
    <row r="50" customFormat="false" ht="15.75" hidden="false" customHeight="false" outlineLevel="0" collapsed="false">
      <c r="A50" s="57" t="s">
        <v>268</v>
      </c>
      <c r="B50" s="58" t="s">
        <v>127</v>
      </c>
      <c r="C50" s="58" t="s">
        <v>271</v>
      </c>
      <c r="D50" s="58" t="n">
        <v>66.66</v>
      </c>
      <c r="E50" s="33" t="n">
        <f aca="false">IF(MATCH(F50,B:B,0),1,2)</f>
        <v>1</v>
      </c>
      <c r="F50" s="61" t="s">
        <v>135</v>
      </c>
    </row>
    <row r="51" customFormat="false" ht="15.75" hidden="false" customHeight="false" outlineLevel="0" collapsed="false">
      <c r="A51" s="57" t="s">
        <v>270</v>
      </c>
      <c r="B51" s="58" t="s">
        <v>153</v>
      </c>
      <c r="C51" s="58" t="s">
        <v>273</v>
      </c>
      <c r="D51" s="58" t="n">
        <v>74.83</v>
      </c>
      <c r="E51" s="33" t="n">
        <f aca="false">IF(MATCH(F51,B:B,0),1,2)</f>
        <v>1</v>
      </c>
      <c r="F51" s="61" t="s">
        <v>136</v>
      </c>
    </row>
    <row r="52" customFormat="false" ht="15.75" hidden="false" customHeight="false" outlineLevel="0" collapsed="false">
      <c r="A52" s="57" t="s">
        <v>272</v>
      </c>
      <c r="B52" s="58" t="s">
        <v>71</v>
      </c>
      <c r="C52" s="58" t="s">
        <v>275</v>
      </c>
      <c r="D52" s="58" t="n">
        <v>92.5</v>
      </c>
      <c r="E52" s="33" t="n">
        <f aca="false">IF(MATCH(F52,B:B,0),1,2)</f>
        <v>1</v>
      </c>
      <c r="F52" s="62" t="s">
        <v>52</v>
      </c>
    </row>
    <row r="53" customFormat="false" ht="15.75" hidden="false" customHeight="false" outlineLevel="0" collapsed="false">
      <c r="A53" s="57" t="s">
        <v>274</v>
      </c>
      <c r="B53" s="58" t="s">
        <v>128</v>
      </c>
      <c r="C53" s="58" t="s">
        <v>277</v>
      </c>
      <c r="D53" s="58" t="n">
        <v>57.57</v>
      </c>
      <c r="E53" s="33" t="n">
        <f aca="false">IF(MATCH(F53,B:B,0),1,2)</f>
        <v>1</v>
      </c>
      <c r="F53" s="58" t="s">
        <v>278</v>
      </c>
    </row>
    <row r="54" customFormat="false" ht="15.75" hidden="false" customHeight="false" outlineLevel="0" collapsed="false">
      <c r="A54" s="57" t="s">
        <v>276</v>
      </c>
      <c r="B54" s="58" t="s">
        <v>73</v>
      </c>
      <c r="C54" s="58" t="s">
        <v>280</v>
      </c>
      <c r="D54" s="58" t="n">
        <v>64.82</v>
      </c>
      <c r="E54" s="33" t="n">
        <f aca="false">IF(MATCH(F54,B:B,0),1,2)</f>
        <v>1</v>
      </c>
      <c r="F54" s="61" t="s">
        <v>57</v>
      </c>
    </row>
    <row r="55" customFormat="false" ht="15.75" hidden="false" customHeight="false" outlineLevel="0" collapsed="false">
      <c r="A55" s="57" t="s">
        <v>279</v>
      </c>
      <c r="B55" s="58" t="s">
        <v>129</v>
      </c>
      <c r="C55" s="58" t="s">
        <v>282</v>
      </c>
      <c r="D55" s="58" t="n">
        <v>0</v>
      </c>
      <c r="E55" s="33" t="n">
        <f aca="false">IF(MATCH(F55,B:B,0),1,2)</f>
        <v>1</v>
      </c>
      <c r="F55" s="62" t="s">
        <v>61</v>
      </c>
    </row>
    <row r="56" customFormat="false" ht="30.75" hidden="false" customHeight="false" outlineLevel="0" collapsed="false">
      <c r="A56" s="57" t="s">
        <v>281</v>
      </c>
      <c r="B56" s="58" t="s">
        <v>120</v>
      </c>
      <c r="C56" s="58" t="s">
        <v>284</v>
      </c>
      <c r="D56" s="58" t="s">
        <v>367</v>
      </c>
      <c r="E56" s="33" t="n">
        <f aca="false">IF(MATCH(F56,B:B,0),1,2)</f>
        <v>1</v>
      </c>
      <c r="F56" s="62" t="s">
        <v>137</v>
      </c>
    </row>
    <row r="57" customFormat="false" ht="15.75" hidden="false" customHeight="false" outlineLevel="0" collapsed="false">
      <c r="A57" s="57" t="s">
        <v>283</v>
      </c>
      <c r="B57" s="58" t="s">
        <v>154</v>
      </c>
      <c r="C57" s="58" t="s">
        <v>286</v>
      </c>
      <c r="D57" s="58" t="n">
        <v>76.19</v>
      </c>
      <c r="E57" s="33" t="n">
        <f aca="false">IF(MATCH(F57,B:B,0),1,2)</f>
        <v>1</v>
      </c>
      <c r="F57" s="62" t="s">
        <v>138</v>
      </c>
    </row>
    <row r="58" customFormat="false" ht="15.75" hidden="false" customHeight="false" outlineLevel="0" collapsed="false">
      <c r="A58" s="57" t="s">
        <v>285</v>
      </c>
      <c r="B58" s="58" t="s">
        <v>155</v>
      </c>
      <c r="C58" s="58" t="s">
        <v>288</v>
      </c>
      <c r="D58" s="58" t="n">
        <v>83.51</v>
      </c>
      <c r="E58" s="33" t="n">
        <f aca="false">IF(MATCH(F58,B:B,0),1,2)</f>
        <v>1</v>
      </c>
      <c r="F58" s="62" t="s">
        <v>139</v>
      </c>
    </row>
    <row r="59" customFormat="false" ht="15.75" hidden="false" customHeight="false" outlineLevel="0" collapsed="false">
      <c r="A59" s="57" t="s">
        <v>287</v>
      </c>
      <c r="B59" s="58" t="s">
        <v>79</v>
      </c>
      <c r="C59" s="58" t="s">
        <v>290</v>
      </c>
      <c r="D59" s="58" t="n">
        <v>46.67</v>
      </c>
      <c r="E59" s="33" t="n">
        <f aca="false">IF(MATCH(F59,B:B,0),1,2)</f>
        <v>1</v>
      </c>
      <c r="F59" s="62" t="s">
        <v>140</v>
      </c>
    </row>
    <row r="60" customFormat="false" ht="15.75" hidden="false" customHeight="false" outlineLevel="0" collapsed="false">
      <c r="A60" s="57" t="s">
        <v>289</v>
      </c>
      <c r="B60" s="58" t="s">
        <v>130</v>
      </c>
      <c r="C60" s="58" t="s">
        <v>292</v>
      </c>
      <c r="D60" s="58" t="n">
        <v>86.59</v>
      </c>
      <c r="E60" s="33" t="n">
        <f aca="false">IF(MATCH(F60,B:B,0),1,2)</f>
        <v>1</v>
      </c>
      <c r="F60" s="58" t="s">
        <v>216</v>
      </c>
    </row>
    <row r="61" customFormat="false" ht="15" hidden="false" customHeight="true" outlineLevel="0" collapsed="false">
      <c r="A61" s="64" t="s">
        <v>291</v>
      </c>
      <c r="B61" s="65" t="s">
        <v>131</v>
      </c>
      <c r="C61" s="65" t="s">
        <v>294</v>
      </c>
      <c r="D61" s="65" t="n">
        <v>62.62</v>
      </c>
      <c r="E61" s="33" t="n">
        <f aca="false">IF(MATCH(F61,B:B,0),1,2)</f>
        <v>1</v>
      </c>
      <c r="F61" s="61" t="s">
        <v>142</v>
      </c>
    </row>
    <row r="62" customFormat="false" ht="30.75" hidden="false" customHeight="false" outlineLevel="0" collapsed="false">
      <c r="A62" s="57" t="s">
        <v>293</v>
      </c>
      <c r="B62" s="58" t="s">
        <v>132</v>
      </c>
      <c r="C62" s="58" t="s">
        <v>296</v>
      </c>
      <c r="D62" s="58" t="s">
        <v>367</v>
      </c>
      <c r="E62" s="33" t="n">
        <f aca="false">IF(MATCH(F62,B:B,0),1,2)</f>
        <v>1</v>
      </c>
      <c r="F62" s="62" t="s">
        <v>143</v>
      </c>
    </row>
    <row r="63" customFormat="false" ht="30.75" hidden="false" customHeight="false" outlineLevel="0" collapsed="false">
      <c r="A63" s="57" t="s">
        <v>295</v>
      </c>
      <c r="B63" s="58" t="s">
        <v>157</v>
      </c>
      <c r="C63" s="58" t="s">
        <v>298</v>
      </c>
      <c r="D63" s="58" t="s">
        <v>367</v>
      </c>
      <c r="E63" s="33" t="n">
        <f aca="false">IF(MATCH(F63,B:B,0),1,2)</f>
        <v>1</v>
      </c>
      <c r="F63" s="62" t="s">
        <v>144</v>
      </c>
    </row>
    <row r="64" customFormat="false" ht="15.75" hidden="false" customHeight="false" outlineLevel="0" collapsed="false">
      <c r="A64" s="57" t="s">
        <v>297</v>
      </c>
      <c r="B64" s="58" t="s">
        <v>84</v>
      </c>
      <c r="C64" s="58" t="s">
        <v>300</v>
      </c>
      <c r="D64" s="58" t="n">
        <v>57.36</v>
      </c>
      <c r="E64" s="33" t="n">
        <f aca="false">IF(MATCH(F64,B:B,0),1,2)</f>
        <v>1</v>
      </c>
      <c r="F64" s="62" t="s">
        <v>145</v>
      </c>
    </row>
    <row r="65" customFormat="false" ht="15.75" hidden="false" customHeight="false" outlineLevel="0" collapsed="false">
      <c r="A65" s="57" t="s">
        <v>299</v>
      </c>
      <c r="B65" s="58" t="s">
        <v>87</v>
      </c>
      <c r="C65" s="58" t="s">
        <v>302</v>
      </c>
      <c r="D65" s="58" t="n">
        <v>71.95</v>
      </c>
      <c r="E65" s="33" t="n">
        <f aca="false">IF(MATCH(F65,B:B,0),1,2)</f>
        <v>1</v>
      </c>
      <c r="F65" s="61" t="s">
        <v>146</v>
      </c>
    </row>
    <row r="66" customFormat="false" ht="15.75" hidden="false" customHeight="false" outlineLevel="0" collapsed="false">
      <c r="A66" s="57" t="s">
        <v>301</v>
      </c>
      <c r="B66" s="58" t="s">
        <v>85</v>
      </c>
      <c r="C66" s="58" t="s">
        <v>304</v>
      </c>
      <c r="D66" s="58" t="n">
        <v>80.95</v>
      </c>
      <c r="E66" s="33" t="n">
        <f aca="false">IF(MATCH(F66,B:B,0),1,2)</f>
        <v>1</v>
      </c>
      <c r="F66" s="58" t="s">
        <v>229</v>
      </c>
    </row>
    <row r="67" customFormat="false" ht="15.75" hidden="false" customHeight="false" outlineLevel="0" collapsed="false">
      <c r="A67" s="57" t="s">
        <v>303</v>
      </c>
      <c r="B67" s="58" t="s">
        <v>86</v>
      </c>
      <c r="C67" s="58" t="s">
        <v>306</v>
      </c>
      <c r="D67" s="58" t="n">
        <v>67.82</v>
      </c>
      <c r="E67" s="33" t="n">
        <f aca="false">IF(MATCH(F67,B:B,0),1,2)</f>
        <v>1</v>
      </c>
      <c r="F67" s="62" t="s">
        <v>49</v>
      </c>
    </row>
    <row r="68" customFormat="false" ht="15.75" hidden="false" customHeight="false" outlineLevel="0" collapsed="false">
      <c r="A68" s="57" t="s">
        <v>305</v>
      </c>
      <c r="B68" s="58" t="s">
        <v>145</v>
      </c>
      <c r="C68" s="58" t="s">
        <v>308</v>
      </c>
      <c r="D68" s="58" t="s">
        <v>367</v>
      </c>
      <c r="E68" s="33" t="n">
        <f aca="false">IF(MATCH(F68,B:B,0),1,2)</f>
        <v>1</v>
      </c>
      <c r="F68" s="62" t="s">
        <v>148</v>
      </c>
    </row>
    <row r="69" customFormat="false" ht="15.75" hidden="false" customHeight="false" outlineLevel="0" collapsed="false">
      <c r="A69" s="57" t="s">
        <v>307</v>
      </c>
      <c r="B69" s="58" t="s">
        <v>89</v>
      </c>
      <c r="C69" s="58" t="s">
        <v>310</v>
      </c>
      <c r="D69" s="58" t="n">
        <v>74.78</v>
      </c>
      <c r="E69" s="33" t="n">
        <f aca="false">IF(MATCH(F69,B:B,0),1,2)</f>
        <v>1</v>
      </c>
      <c r="F69" s="62" t="s">
        <v>149</v>
      </c>
    </row>
    <row r="70" customFormat="false" ht="15.75" hidden="false" customHeight="false" outlineLevel="0" collapsed="false">
      <c r="A70" s="57" t="s">
        <v>309</v>
      </c>
      <c r="B70" s="68" t="s">
        <v>30</v>
      </c>
      <c r="C70" s="58" t="s">
        <v>312</v>
      </c>
      <c r="D70" s="58" t="n">
        <v>77.38</v>
      </c>
      <c r="E70" s="33" t="n">
        <f aca="false">IF(MATCH(F70,B:B,0),1,2)</f>
        <v>1</v>
      </c>
      <c r="F70" s="62" t="s">
        <v>150</v>
      </c>
    </row>
    <row r="71" customFormat="false" ht="15.75" hidden="false" customHeight="false" outlineLevel="0" collapsed="false">
      <c r="A71" s="57" t="s">
        <v>311</v>
      </c>
      <c r="B71" s="58" t="s">
        <v>29</v>
      </c>
      <c r="C71" s="58" t="s">
        <v>314</v>
      </c>
      <c r="D71" s="58" t="n">
        <v>50</v>
      </c>
      <c r="E71" s="33" t="n">
        <f aca="false">IF(MATCH(F71,B:B,0),1,2)</f>
        <v>1</v>
      </c>
      <c r="F71" s="62" t="s">
        <v>59</v>
      </c>
    </row>
    <row r="72" customFormat="false" ht="15.75" hidden="false" customHeight="false" outlineLevel="0" collapsed="false">
      <c r="A72" s="57" t="s">
        <v>313</v>
      </c>
      <c r="B72" s="58" t="s">
        <v>31</v>
      </c>
      <c r="C72" s="58" t="s">
        <v>316</v>
      </c>
      <c r="D72" s="58" t="n">
        <v>20</v>
      </c>
      <c r="E72" s="33" t="n">
        <f aca="false">IF(MATCH(F72,B:B,0),1,2)</f>
        <v>1</v>
      </c>
      <c r="F72" s="62" t="s">
        <v>62</v>
      </c>
    </row>
    <row r="73" customFormat="false" ht="15.75" hidden="false" customHeight="false" outlineLevel="0" collapsed="false">
      <c r="A73" s="57" t="s">
        <v>315</v>
      </c>
      <c r="B73" s="58" t="s">
        <v>52</v>
      </c>
      <c r="C73" s="58" t="s">
        <v>318</v>
      </c>
      <c r="D73" s="58" t="n">
        <v>60</v>
      </c>
      <c r="E73" s="33" t="n">
        <f aca="false">IF(MATCH(F73,B:B,0),1,2)</f>
        <v>1</v>
      </c>
      <c r="F73" s="62" t="s">
        <v>63</v>
      </c>
    </row>
    <row r="74" customFormat="false" ht="15.75" hidden="false" customHeight="false" outlineLevel="0" collapsed="false">
      <c r="A74" s="57" t="s">
        <v>317</v>
      </c>
      <c r="B74" s="68" t="s">
        <v>49</v>
      </c>
      <c r="C74" s="58" t="s">
        <v>320</v>
      </c>
      <c r="D74" s="58" t="n">
        <v>68.35</v>
      </c>
      <c r="E74" s="33" t="n">
        <f aca="false">IF(MATCH(F74,B:B,0),1,2)</f>
        <v>1</v>
      </c>
      <c r="F74" s="62" t="s">
        <v>151</v>
      </c>
    </row>
    <row r="75" customFormat="false" ht="30.75" hidden="false" customHeight="false" outlineLevel="0" collapsed="false">
      <c r="A75" s="57" t="s">
        <v>319</v>
      </c>
      <c r="B75" s="58" t="s">
        <v>139</v>
      </c>
      <c r="C75" s="58" t="s">
        <v>322</v>
      </c>
      <c r="D75" s="58" t="n">
        <v>80</v>
      </c>
      <c r="E75" s="33" t="n">
        <f aca="false">IF(MATCH(F75,B:B,0),1,2)</f>
        <v>1</v>
      </c>
      <c r="F75" s="61" t="s">
        <v>65</v>
      </c>
    </row>
    <row r="76" customFormat="false" ht="30.75" hidden="false" customHeight="false" outlineLevel="0" collapsed="false">
      <c r="A76" s="57" t="s">
        <v>321</v>
      </c>
      <c r="B76" s="58" t="s">
        <v>140</v>
      </c>
      <c r="C76" s="58" t="s">
        <v>324</v>
      </c>
      <c r="D76" s="58" t="n">
        <v>20</v>
      </c>
      <c r="E76" s="33" t="n">
        <f aca="false">IF(MATCH(F76,B:B,0),1,2)</f>
        <v>1</v>
      </c>
      <c r="F76" s="61" t="s">
        <v>152</v>
      </c>
    </row>
    <row r="77" customFormat="false" ht="30.75" hidden="false" customHeight="false" outlineLevel="0" collapsed="false">
      <c r="A77" s="57" t="s">
        <v>323</v>
      </c>
      <c r="B77" s="58" t="s">
        <v>326</v>
      </c>
      <c r="C77" s="58" t="s">
        <v>327</v>
      </c>
      <c r="D77" s="58" t="n">
        <v>100</v>
      </c>
      <c r="E77" s="33" t="n">
        <f aca="false">IF(MATCH(F77,B:B,0),1,2)</f>
        <v>1</v>
      </c>
      <c r="F77" s="62" t="s">
        <v>153</v>
      </c>
    </row>
    <row r="78" customFormat="false" ht="30.75" hidden="false" customHeight="false" outlineLevel="0" collapsed="false">
      <c r="A78" s="57" t="s">
        <v>325</v>
      </c>
      <c r="B78" s="58" t="s">
        <v>143</v>
      </c>
      <c r="C78" s="58" t="s">
        <v>329</v>
      </c>
      <c r="D78" s="58" t="n">
        <v>40</v>
      </c>
      <c r="E78" s="33" t="n">
        <f aca="false">IF(MATCH(F78,B:B,0),1,2)</f>
        <v>1</v>
      </c>
      <c r="F78" s="62" t="s">
        <v>71</v>
      </c>
    </row>
    <row r="79" customFormat="false" ht="30.75" hidden="false" customHeight="false" outlineLevel="0" collapsed="false">
      <c r="A79" s="57" t="s">
        <v>328</v>
      </c>
      <c r="B79" s="58" t="s">
        <v>144</v>
      </c>
      <c r="C79" s="58" t="s">
        <v>331</v>
      </c>
      <c r="D79" s="58" t="n">
        <v>57.14</v>
      </c>
      <c r="E79" s="33" t="n">
        <f aca="false">IF(MATCH(F79,B:B,0),1,2)</f>
        <v>1</v>
      </c>
      <c r="F79" s="62" t="s">
        <v>73</v>
      </c>
    </row>
    <row r="80" customFormat="false" ht="15.75" hidden="false" customHeight="false" outlineLevel="0" collapsed="false">
      <c r="A80" s="57" t="s">
        <v>330</v>
      </c>
      <c r="B80" s="68" t="s">
        <v>59</v>
      </c>
      <c r="C80" s="58" t="s">
        <v>333</v>
      </c>
      <c r="D80" s="58" t="n">
        <v>85.19</v>
      </c>
      <c r="E80" s="33" t="n">
        <f aca="false">IF(MATCH(F80,B:B,0),1,2)</f>
        <v>1</v>
      </c>
      <c r="F80" s="62" t="s">
        <v>154</v>
      </c>
    </row>
    <row r="81" customFormat="false" ht="30.75" hidden="false" customHeight="false" outlineLevel="0" collapsed="false">
      <c r="A81" s="57" t="s">
        <v>332</v>
      </c>
      <c r="B81" s="58" t="s">
        <v>149</v>
      </c>
      <c r="C81" s="58" t="s">
        <v>335</v>
      </c>
      <c r="D81" s="58" t="s">
        <v>367</v>
      </c>
      <c r="E81" s="33" t="n">
        <f aca="false">IF(MATCH(F81,B:B,0),1,2)</f>
        <v>1</v>
      </c>
      <c r="F81" s="62" t="s">
        <v>155</v>
      </c>
    </row>
    <row r="82" customFormat="false" ht="15" hidden="false" customHeight="true" outlineLevel="0" collapsed="false">
      <c r="A82" s="64" t="s">
        <v>334</v>
      </c>
      <c r="B82" s="65" t="s">
        <v>109</v>
      </c>
      <c r="C82" s="65" t="s">
        <v>337</v>
      </c>
      <c r="D82" s="65" t="s">
        <v>367</v>
      </c>
      <c r="E82" s="33" t="n">
        <f aca="false">IF(MATCH(F82,B:B,0),1,2)</f>
        <v>1</v>
      </c>
      <c r="F82" s="62" t="s">
        <v>156</v>
      </c>
    </row>
    <row r="83" customFormat="false" ht="15.75" hidden="false" customHeight="false" outlineLevel="0" collapsed="false">
      <c r="A83" s="57" t="s">
        <v>336</v>
      </c>
      <c r="B83" s="58" t="s">
        <v>133</v>
      </c>
      <c r="C83" s="58" t="s">
        <v>339</v>
      </c>
      <c r="D83" s="58" t="s">
        <v>367</v>
      </c>
      <c r="E83" s="33" t="n">
        <f aca="false">IF(MATCH(F83,B:B,0),1,2)</f>
        <v>1</v>
      </c>
      <c r="F83" s="62" t="s">
        <v>77</v>
      </c>
    </row>
    <row r="84" customFormat="false" ht="15.75" hidden="false" customHeight="false" outlineLevel="0" collapsed="false">
      <c r="A84" s="57" t="s">
        <v>338</v>
      </c>
      <c r="B84" s="58" t="s">
        <v>136</v>
      </c>
      <c r="C84" s="58" t="s">
        <v>341</v>
      </c>
      <c r="D84" s="58" t="s">
        <v>367</v>
      </c>
      <c r="E84" s="33" t="n">
        <f aca="false">IF(MATCH(F84,B:B,0),1,2)</f>
        <v>1</v>
      </c>
      <c r="F84" s="58" t="s">
        <v>342</v>
      </c>
    </row>
    <row r="85" customFormat="false" ht="15.75" hidden="false" customHeight="false" outlineLevel="0" collapsed="false">
      <c r="A85" s="57" t="s">
        <v>340</v>
      </c>
      <c r="B85" s="58" t="s">
        <v>138</v>
      </c>
      <c r="C85" s="58" t="s">
        <v>344</v>
      </c>
      <c r="D85" s="58" t="s">
        <v>367</v>
      </c>
      <c r="E85" s="33" t="n">
        <f aca="false">IF(MATCH(F85,B:B,0),1,2)</f>
        <v>1</v>
      </c>
      <c r="F85" s="61" t="s">
        <v>79</v>
      </c>
    </row>
    <row r="86" customFormat="false" ht="15.75" hidden="false" customHeight="false" outlineLevel="0" collapsed="false">
      <c r="A86" s="57" t="s">
        <v>343</v>
      </c>
      <c r="B86" s="58" t="s">
        <v>62</v>
      </c>
      <c r="C86" s="58" t="s">
        <v>346</v>
      </c>
      <c r="D86" s="58" t="n">
        <v>100</v>
      </c>
      <c r="E86" s="33" t="n">
        <f aca="false">IF(MATCH(F86,B:B,0),1,2)</f>
        <v>1</v>
      </c>
      <c r="F86" s="62" t="s">
        <v>157</v>
      </c>
    </row>
    <row r="87" customFormat="false" ht="15.75" hidden="false" customHeight="false" outlineLevel="0" collapsed="false">
      <c r="A87" s="57" t="s">
        <v>345</v>
      </c>
      <c r="B87" s="68" t="s">
        <v>77</v>
      </c>
      <c r="C87" s="58" t="s">
        <v>348</v>
      </c>
      <c r="D87" s="58" t="n">
        <v>62.63</v>
      </c>
      <c r="E87" s="33" t="n">
        <f aca="false">IF(MATCH(F87,B:B,0),1,2)</f>
        <v>1</v>
      </c>
      <c r="F87" s="62" t="s">
        <v>82</v>
      </c>
    </row>
    <row r="88" customFormat="false" ht="15.75" hidden="false" customHeight="false" outlineLevel="0" collapsed="false">
      <c r="A88" s="57" t="s">
        <v>347</v>
      </c>
      <c r="B88" s="58" t="s">
        <v>151</v>
      </c>
      <c r="C88" s="58" t="s">
        <v>350</v>
      </c>
      <c r="D88" s="58" t="s">
        <v>367</v>
      </c>
      <c r="E88" s="33" t="n">
        <f aca="false">IF(MATCH(F88,B:B,0),1,2)</f>
        <v>1</v>
      </c>
      <c r="F88" s="58" t="s">
        <v>351</v>
      </c>
    </row>
    <row r="89" customFormat="false" ht="15.75" hidden="false" customHeight="false" outlineLevel="0" collapsed="false">
      <c r="A89" s="57" t="s">
        <v>349</v>
      </c>
      <c r="B89" s="58" t="s">
        <v>342</v>
      </c>
      <c r="C89" s="58" t="s">
        <v>353</v>
      </c>
      <c r="D89" s="58" t="n">
        <v>100</v>
      </c>
      <c r="E89" s="33" t="n">
        <f aca="false">IF(MATCH(F89,B:B,0),1,2)</f>
        <v>1</v>
      </c>
      <c r="F89" s="61" t="s">
        <v>84</v>
      </c>
    </row>
    <row r="90" customFormat="false" ht="15.75" hidden="false" customHeight="false" outlineLevel="0" collapsed="false">
      <c r="A90" s="57" t="s">
        <v>352</v>
      </c>
      <c r="B90" s="58" t="s">
        <v>156</v>
      </c>
      <c r="C90" s="58" t="s">
        <v>355</v>
      </c>
      <c r="D90" s="58" t="s">
        <v>367</v>
      </c>
      <c r="E90" s="33" t="n">
        <f aca="false">IF(MATCH(F90,B:B,0),1,2)</f>
        <v>1</v>
      </c>
      <c r="F90" s="62" t="s">
        <v>87</v>
      </c>
    </row>
    <row r="91" customFormat="false" ht="15.75" hidden="false" customHeight="false" outlineLevel="0" collapsed="false">
      <c r="A91" s="57" t="s">
        <v>354</v>
      </c>
      <c r="B91" s="58" t="s">
        <v>158</v>
      </c>
      <c r="C91" s="58" t="s">
        <v>357</v>
      </c>
      <c r="D91" s="58" t="s">
        <v>367</v>
      </c>
      <c r="E91" s="33" t="n">
        <f aca="false">IF(MATCH(F91,B:B,0),1,2)</f>
        <v>1</v>
      </c>
      <c r="F91" s="61" t="s">
        <v>85</v>
      </c>
    </row>
    <row r="92" customFormat="false" ht="15.75" hidden="false" customHeight="false" outlineLevel="0" collapsed="false">
      <c r="A92" s="57" t="s">
        <v>356</v>
      </c>
      <c r="B92" s="68" t="s">
        <v>82</v>
      </c>
      <c r="C92" s="58" t="s">
        <v>359</v>
      </c>
      <c r="D92" s="58" t="n">
        <v>62.5</v>
      </c>
      <c r="E92" s="33" t="n">
        <f aca="false">IF(MATCH(F92,B:B,0),1,2)</f>
        <v>1</v>
      </c>
      <c r="F92" s="62" t="s">
        <v>88</v>
      </c>
    </row>
    <row r="93" customFormat="false" ht="15.75" hidden="false" customHeight="false" outlineLevel="0" collapsed="false">
      <c r="A93" s="57" t="s">
        <v>358</v>
      </c>
      <c r="B93" s="58" t="s">
        <v>278</v>
      </c>
      <c r="C93" s="58" t="s">
        <v>361</v>
      </c>
      <c r="D93" s="58" t="n">
        <v>90.9</v>
      </c>
      <c r="E93" s="33" t="n">
        <f aca="false">IF(MATCH(F93,B:B,0),1,2)</f>
        <v>1</v>
      </c>
      <c r="F93" s="62" t="s">
        <v>158</v>
      </c>
    </row>
    <row r="94" customFormat="false" ht="15.75" hidden="false" customHeight="false" outlineLevel="0" collapsed="false">
      <c r="A94" s="57" t="s">
        <v>360</v>
      </c>
      <c r="B94" s="58" t="s">
        <v>351</v>
      </c>
      <c r="C94" s="58" t="s">
        <v>363</v>
      </c>
      <c r="D94" s="58" t="n">
        <v>15</v>
      </c>
      <c r="E94" s="33" t="n">
        <f aca="false">IF(MATCH(F94,B:B,0),1,2)</f>
        <v>1</v>
      </c>
      <c r="F94" s="61" t="s">
        <v>86</v>
      </c>
    </row>
    <row r="95" customFormat="false" ht="15.75" hidden="false" customHeight="false" outlineLevel="0" collapsed="false">
      <c r="A95" s="57" t="s">
        <v>362</v>
      </c>
      <c r="B95" s="58" t="s">
        <v>88</v>
      </c>
      <c r="C95" s="58" t="s">
        <v>365</v>
      </c>
      <c r="D95" s="58" t="n">
        <v>90</v>
      </c>
      <c r="E95" s="33" t="n">
        <f aca="false">IF(MATCH(F95,B:B,0),1,2)</f>
        <v>1</v>
      </c>
      <c r="F95" s="69" t="s">
        <v>89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90</TotalTime>
  <Application>LibreOffice/7.5.9.2$Windows_X86_64 LibreOffice_project/cdeefe45c17511d326101eed8008ac4092f278a9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ru-RU</dc:language>
  <cp:lastModifiedBy>Галина  Кусова</cp:lastModifiedBy>
  <cp:lastPrinted>2024-01-26T12:29:16Z</cp:lastPrinted>
  <dcterms:modified xsi:type="dcterms:W3CDTF">2024-01-26T14:37:33Z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